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ersonal\Football\2026\"/>
    </mc:Choice>
  </mc:AlternateContent>
  <xr:revisionPtr revIDLastSave="0" documentId="8_{0B0728DF-6564-4D9F-A756-1CA0FCC8F678}" xr6:coauthVersionLast="47" xr6:coauthVersionMax="47" xr10:uidLastSave="{00000000-0000-0000-0000-000000000000}"/>
  <bookViews>
    <workbookView xWindow="-120" yWindow="-120" windowWidth="25440" windowHeight="15270" xr2:uid="{8E809BBE-7590-413D-8333-47DA45E77565}"/>
  </bookViews>
  <sheets>
    <sheet name="Week 1" sheetId="1" r:id="rId1"/>
  </sheets>
  <definedNames>
    <definedName name="__123Graph_ACURRENT" hidden="1">'Week 1'!$B$29:$B$33</definedName>
    <definedName name="__123Graph_XCURRENT" hidden="1">'Week 1'!$A$29:$A$33</definedName>
    <definedName name="_Key1" hidden="1">'Week 1'!$A$37</definedName>
    <definedName name="_Order1" hidden="1">255</definedName>
    <definedName name="_Sort" hidden="1">'Week 1'!$A$37:$A$40</definedName>
    <definedName name="Player1">#REF!</definedName>
    <definedName name="Player10">#REF!</definedName>
    <definedName name="player2">#REF!</definedName>
    <definedName name="player3">#REF!</definedName>
    <definedName name="player4">#REF!</definedName>
    <definedName name="player5">#REF!</definedName>
    <definedName name="player6">#REF!</definedName>
    <definedName name="player7">#REF!</definedName>
    <definedName name="player8">#REF!</definedName>
    <definedName name="player9">#REF!</definedName>
    <definedName name="_xlnm.Print_Area" localSheetId="0">'Week 1'!$A$1:$Y$41</definedName>
    <definedName name="week1">#REF!</definedName>
    <definedName name="week10">#REF!</definedName>
    <definedName name="week10res">#REF!</definedName>
    <definedName name="week11">#REF!</definedName>
    <definedName name="week11res">#REF!</definedName>
    <definedName name="week12">#REF!</definedName>
    <definedName name="week12res">#REF!</definedName>
    <definedName name="week13">#REF!</definedName>
    <definedName name="week13res">#REF!</definedName>
    <definedName name="week14">#REF!</definedName>
    <definedName name="week14res">#REF!</definedName>
    <definedName name="week15">#REF!</definedName>
    <definedName name="week15res">#REF!</definedName>
    <definedName name="week16">#REF!</definedName>
    <definedName name="week16res">#REF!</definedName>
    <definedName name="week17">#REF!</definedName>
    <definedName name="week17res">#REF!</definedName>
    <definedName name="week18">#REF!</definedName>
    <definedName name="week18res">#REF!</definedName>
    <definedName name="week1res">'Week 1'!$A$47:$C$56</definedName>
    <definedName name="week2">#REF!</definedName>
    <definedName name="week2res">#REF!</definedName>
    <definedName name="week3">#REF!</definedName>
    <definedName name="week3res">#REF!</definedName>
    <definedName name="week4">#REF!</definedName>
    <definedName name="week4res">#REF!</definedName>
    <definedName name="week5">#REF!</definedName>
    <definedName name="week5res">#REF!</definedName>
    <definedName name="week6">#REF!</definedName>
    <definedName name="week6res">#REF!</definedName>
    <definedName name="week7">#REF!</definedName>
    <definedName name="week7res">#REF!</definedName>
    <definedName name="week8">#REF!</definedName>
    <definedName name="week8res">#REF!</definedName>
    <definedName name="week9">#REF!</definedName>
    <definedName name="week9res">#REF!</definedName>
    <definedName name="yearnum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warnBelowVersion="2" setVersion="2"/>
    </ext>
  </extLst>
</workbook>
</file>

<file path=xl/calcChain.xml><?xml version="1.0" encoding="utf-8"?>
<calcChain xmlns="http://schemas.openxmlformats.org/spreadsheetml/2006/main">
  <c r="A44" i="1" l="1"/>
  <c r="AC24" i="1"/>
  <c r="B22" i="1"/>
  <c r="F21" i="1"/>
  <c r="Z19" i="1"/>
  <c r="Y19" i="1"/>
  <c r="W19" i="1"/>
  <c r="U19" i="1"/>
  <c r="S19" i="1"/>
  <c r="Q19" i="1"/>
  <c r="O19" i="1"/>
  <c r="M19" i="1"/>
  <c r="K19" i="1"/>
  <c r="I19" i="1"/>
  <c r="G19" i="1"/>
  <c r="Z18" i="1"/>
  <c r="Y18" i="1"/>
  <c r="W18" i="1"/>
  <c r="U18" i="1"/>
  <c r="S18" i="1"/>
  <c r="Q18" i="1"/>
  <c r="O18" i="1"/>
  <c r="M18" i="1"/>
  <c r="K18" i="1"/>
  <c r="I18" i="1"/>
  <c r="G18" i="1"/>
  <c r="Z17" i="1"/>
  <c r="Y17" i="1"/>
  <c r="W17" i="1"/>
  <c r="U17" i="1"/>
  <c r="S17" i="1"/>
  <c r="Q17" i="1"/>
  <c r="O17" i="1"/>
  <c r="M17" i="1"/>
  <c r="K17" i="1"/>
  <c r="I17" i="1"/>
  <c r="G17" i="1"/>
  <c r="Z16" i="1"/>
  <c r="Y16" i="1"/>
  <c r="W16" i="1"/>
  <c r="U16" i="1"/>
  <c r="S16" i="1"/>
  <c r="Q16" i="1"/>
  <c r="O16" i="1"/>
  <c r="M16" i="1"/>
  <c r="K16" i="1"/>
  <c r="I16" i="1"/>
  <c r="G16" i="1"/>
  <c r="Z15" i="1"/>
  <c r="Y15" i="1"/>
  <c r="W15" i="1"/>
  <c r="U15" i="1"/>
  <c r="S15" i="1"/>
  <c r="Q15" i="1"/>
  <c r="O15" i="1"/>
  <c r="M15" i="1"/>
  <c r="K15" i="1"/>
  <c r="I15" i="1"/>
  <c r="G15" i="1"/>
  <c r="BR14" i="1"/>
  <c r="BQ14" i="1"/>
  <c r="Z14" i="1"/>
  <c r="Y14" i="1"/>
  <c r="W14" i="1"/>
  <c r="U14" i="1"/>
  <c r="S14" i="1"/>
  <c r="Q14" i="1"/>
  <c r="O14" i="1"/>
  <c r="M14" i="1"/>
  <c r="K14" i="1"/>
  <c r="I14" i="1"/>
  <c r="G14" i="1"/>
  <c r="Z13" i="1"/>
  <c r="Y13" i="1"/>
  <c r="W13" i="1"/>
  <c r="U13" i="1"/>
  <c r="S13" i="1"/>
  <c r="Q13" i="1"/>
  <c r="O13" i="1"/>
  <c r="M13" i="1"/>
  <c r="K13" i="1"/>
  <c r="I13" i="1"/>
  <c r="G13" i="1"/>
  <c r="Z12" i="1"/>
  <c r="Y12" i="1"/>
  <c r="W12" i="1"/>
  <c r="U12" i="1"/>
  <c r="S12" i="1"/>
  <c r="Q12" i="1"/>
  <c r="O12" i="1"/>
  <c r="M12" i="1"/>
  <c r="K12" i="1"/>
  <c r="I12" i="1"/>
  <c r="G12" i="1"/>
  <c r="Z11" i="1"/>
  <c r="Y11" i="1"/>
  <c r="W11" i="1"/>
  <c r="U11" i="1"/>
  <c r="S11" i="1"/>
  <c r="Q11" i="1"/>
  <c r="O11" i="1"/>
  <c r="M11" i="1"/>
  <c r="K11" i="1"/>
  <c r="I11" i="1"/>
  <c r="G11" i="1"/>
  <c r="Z10" i="1"/>
  <c r="Y10" i="1"/>
  <c r="W10" i="1"/>
  <c r="U10" i="1"/>
  <c r="S10" i="1"/>
  <c r="Q10" i="1"/>
  <c r="O10" i="1"/>
  <c r="M10" i="1"/>
  <c r="K10" i="1"/>
  <c r="I10" i="1"/>
  <c r="G10" i="1"/>
  <c r="Z9" i="1"/>
  <c r="Y9" i="1"/>
  <c r="W9" i="1"/>
  <c r="U9" i="1"/>
  <c r="S9" i="1"/>
  <c r="Q9" i="1"/>
  <c r="O9" i="1"/>
  <c r="M9" i="1"/>
  <c r="K9" i="1"/>
  <c r="I9" i="1"/>
  <c r="G9" i="1"/>
  <c r="AA8" i="1"/>
  <c r="BS8" i="1" s="1"/>
  <c r="Z8" i="1"/>
  <c r="Y8" i="1"/>
  <c r="W8" i="1"/>
  <c r="U8" i="1"/>
  <c r="S8" i="1"/>
  <c r="Q8" i="1"/>
  <c r="O8" i="1"/>
  <c r="M8" i="1"/>
  <c r="K8" i="1"/>
  <c r="I8" i="1"/>
  <c r="G8" i="1"/>
  <c r="Z7" i="1"/>
  <c r="Y7" i="1"/>
  <c r="W7" i="1"/>
  <c r="U7" i="1"/>
  <c r="S7" i="1"/>
  <c r="Q7" i="1"/>
  <c r="O7" i="1"/>
  <c r="M7" i="1"/>
  <c r="K7" i="1"/>
  <c r="I7" i="1"/>
  <c r="G7" i="1"/>
  <c r="BR6" i="1"/>
  <c r="BQ6" i="1"/>
  <c r="Z6" i="1"/>
  <c r="Y6" i="1"/>
  <c r="W6" i="1"/>
  <c r="U6" i="1"/>
  <c r="S6" i="1"/>
  <c r="Q6" i="1"/>
  <c r="O6" i="1"/>
  <c r="M6" i="1"/>
  <c r="K6" i="1"/>
  <c r="I6" i="1"/>
  <c r="G6" i="1"/>
  <c r="Z5" i="1"/>
  <c r="Y5" i="1"/>
  <c r="W5" i="1"/>
  <c r="U5" i="1"/>
  <c r="S5" i="1"/>
  <c r="Q5" i="1"/>
  <c r="O5" i="1"/>
  <c r="M5" i="1"/>
  <c r="K5" i="1"/>
  <c r="I5" i="1"/>
  <c r="G5" i="1"/>
  <c r="Z4" i="1"/>
  <c r="Y4" i="1"/>
  <c r="Y20" i="1" s="1"/>
  <c r="W4" i="1"/>
  <c r="W20" i="1" s="1"/>
  <c r="B55" i="1" s="1"/>
  <c r="U4" i="1"/>
  <c r="U20" i="1" s="1"/>
  <c r="B56" i="1" s="1"/>
  <c r="S4" i="1"/>
  <c r="S20" i="1" s="1"/>
  <c r="B54" i="1" s="1"/>
  <c r="Q4" i="1"/>
  <c r="Q20" i="1" s="1"/>
  <c r="B50" i="1" s="1"/>
  <c r="O4" i="1"/>
  <c r="O20" i="1" s="1"/>
  <c r="B51" i="1" s="1"/>
  <c r="M4" i="1"/>
  <c r="M20" i="1" s="1"/>
  <c r="B52" i="1" s="1"/>
  <c r="K4" i="1"/>
  <c r="K20" i="1" s="1"/>
  <c r="B48" i="1" s="1"/>
  <c r="I4" i="1"/>
  <c r="I20" i="1" s="1"/>
  <c r="B49" i="1" s="1"/>
  <c r="G4" i="1"/>
  <c r="G20" i="1" s="1"/>
  <c r="BJ3" i="1"/>
  <c r="W21" i="1" l="1"/>
  <c r="C55" i="1" s="1"/>
  <c r="M21" i="1"/>
  <c r="C52" i="1" s="1"/>
  <c r="Y21" i="1"/>
  <c r="Q21" i="1"/>
  <c r="C50" i="1" s="1"/>
  <c r="I21" i="1"/>
  <c r="C49" i="1" s="1"/>
  <c r="K21" i="1"/>
  <c r="C48" i="1" s="1"/>
  <c r="U21" i="1"/>
  <c r="C56" i="1" s="1"/>
  <c r="S21" i="1"/>
  <c r="C54" i="1" s="1"/>
  <c r="G21" i="1"/>
  <c r="C53" i="1" s="1"/>
  <c r="O21" i="1"/>
  <c r="C51" i="1" s="1"/>
  <c r="BC19" i="1"/>
  <c r="BF19" i="1"/>
  <c r="BM19" i="1"/>
  <c r="BI19" i="1"/>
  <c r="BA19" i="1"/>
  <c r="AW19" i="1"/>
  <c r="AR19" i="1"/>
  <c r="AN19" i="1"/>
  <c r="AK19" i="1"/>
  <c r="AG19" i="1"/>
  <c r="AA19" i="1"/>
  <c r="BS19" i="1" s="1"/>
  <c r="BL19" i="1"/>
  <c r="BH19" i="1"/>
  <c r="BE19" i="1"/>
  <c r="BB19" i="1"/>
  <c r="AY19" i="1"/>
  <c r="AT19" i="1"/>
  <c r="AP19" i="1"/>
  <c r="AL19" i="1"/>
  <c r="AH19" i="1"/>
  <c r="AE19" i="1"/>
  <c r="BP19" i="1"/>
  <c r="BG19" i="1"/>
  <c r="BD19" i="1"/>
  <c r="AX19" i="1"/>
  <c r="AU19" i="1"/>
  <c r="AQ19" i="1"/>
  <c r="AM19" i="1"/>
  <c r="AI19" i="1"/>
  <c r="AD19" i="1"/>
  <c r="BJ19" i="1"/>
  <c r="BN19" i="1"/>
  <c r="BQ19" i="1"/>
  <c r="BR19" i="1"/>
  <c r="AZ19" i="1"/>
  <c r="BO19" i="1" s="1"/>
  <c r="BK19" i="1"/>
  <c r="AB19" i="1"/>
  <c r="AV19" i="1"/>
  <c r="AC19" i="1"/>
  <c r="AF19" i="1"/>
  <c r="AJ19" i="1"/>
  <c r="AO19" i="1"/>
  <c r="AS19" i="1"/>
  <c r="AC18" i="1"/>
  <c r="AZ18" i="1"/>
  <c r="BO18" i="1" s="1"/>
  <c r="BR18" i="1"/>
  <c r="BJ18" i="1"/>
  <c r="AB18" i="1"/>
  <c r="AF18" i="1"/>
  <c r="AI18" i="1"/>
  <c r="BH18" i="1"/>
  <c r="BK18" i="1"/>
  <c r="BE18" i="1"/>
  <c r="BC18" i="1"/>
  <c r="AY18" i="1"/>
  <c r="AT18" i="1"/>
  <c r="AH18" i="1"/>
  <c r="AO18" i="1"/>
  <c r="AE18" i="1"/>
  <c r="BD18" i="1"/>
  <c r="AK18" i="1"/>
  <c r="AS18" i="1"/>
  <c r="AM18" i="1"/>
  <c r="AP18" i="1"/>
  <c r="AV18" i="1"/>
  <c r="AX18" i="1"/>
  <c r="BA18" i="1"/>
  <c r="BG18" i="1"/>
  <c r="BI18" i="1"/>
  <c r="AR18" i="1"/>
  <c r="BL18" i="1"/>
  <c r="BN18" i="1"/>
  <c r="AA18" i="1"/>
  <c r="BS18" i="1" s="1"/>
  <c r="AJ18" i="1"/>
  <c r="AN18" i="1"/>
  <c r="AW18" i="1"/>
  <c r="BB18" i="1"/>
  <c r="BF18" i="1"/>
  <c r="BM18" i="1"/>
  <c r="BQ18" i="1"/>
  <c r="BP18" i="1"/>
  <c r="AU18" i="1"/>
  <c r="AQ18" i="1"/>
  <c r="AL18" i="1"/>
  <c r="AG18" i="1"/>
  <c r="AD18" i="1"/>
  <c r="AS17" i="1"/>
  <c r="AW17" i="1"/>
  <c r="BB17" i="1"/>
  <c r="BG17" i="1"/>
  <c r="AE17" i="1"/>
  <c r="AK17" i="1"/>
  <c r="AQ17" i="1"/>
  <c r="AU17" i="1"/>
  <c r="BC17" i="1"/>
  <c r="BH17" i="1"/>
  <c r="BK17" i="1"/>
  <c r="BQ17" i="1"/>
  <c r="BI17" i="1"/>
  <c r="AC17" i="1"/>
  <c r="AG17" i="1"/>
  <c r="AN17" i="1"/>
  <c r="AT17" i="1"/>
  <c r="AZ17" i="1"/>
  <c r="BO17" i="1" s="1"/>
  <c r="BF17" i="1"/>
  <c r="BL17" i="1"/>
  <c r="BR17" i="1"/>
  <c r="BP17" i="1"/>
  <c r="AB17" i="1"/>
  <c r="AF17" i="1"/>
  <c r="AJ17" i="1"/>
  <c r="AX17" i="1"/>
  <c r="BE17" i="1"/>
  <c r="BJ17" i="1"/>
  <c r="BM17" i="1"/>
  <c r="BN17" i="1"/>
  <c r="BD17" i="1"/>
  <c r="BA17" i="1"/>
  <c r="AY17" i="1"/>
  <c r="AV17" i="1"/>
  <c r="AR17" i="1"/>
  <c r="AO17" i="1"/>
  <c r="AL17" i="1"/>
  <c r="AI17" i="1"/>
  <c r="AA17" i="1"/>
  <c r="BS17" i="1" s="1"/>
  <c r="AD17" i="1"/>
  <c r="AH17" i="1"/>
  <c r="AM17" i="1"/>
  <c r="AP17" i="1"/>
  <c r="AV16" i="1"/>
  <c r="AB16" i="1"/>
  <c r="AJ16" i="1"/>
  <c r="AO16" i="1"/>
  <c r="AS16" i="1"/>
  <c r="BB16" i="1"/>
  <c r="AA16" i="1"/>
  <c r="BS16" i="1" s="1"/>
  <c r="AF16" i="1"/>
  <c r="AL16" i="1"/>
  <c r="AP16" i="1"/>
  <c r="AW16" i="1"/>
  <c r="AX16" i="1"/>
  <c r="BC16" i="1"/>
  <c r="BE16" i="1"/>
  <c r="BJ16" i="1"/>
  <c r="BQ16" i="1"/>
  <c r="BK16" i="1"/>
  <c r="BH16" i="1"/>
  <c r="BD16" i="1"/>
  <c r="BA16" i="1"/>
  <c r="BI16" i="1"/>
  <c r="AT16" i="1"/>
  <c r="BM16" i="1"/>
  <c r="BR16" i="1"/>
  <c r="AK16" i="1"/>
  <c r="AH16" i="1"/>
  <c r="AN16" i="1"/>
  <c r="AD16" i="1"/>
  <c r="BN16" i="1"/>
  <c r="BF16" i="1"/>
  <c r="AZ16" i="1"/>
  <c r="BO16" i="1" s="1"/>
  <c r="AU16" i="1"/>
  <c r="AG16" i="1"/>
  <c r="AM16" i="1"/>
  <c r="AC16" i="1"/>
  <c r="AE16" i="1"/>
  <c r="AI16" i="1"/>
  <c r="AR16" i="1"/>
  <c r="AY16" i="1"/>
  <c r="BG16" i="1"/>
  <c r="BL16" i="1"/>
  <c r="BP16" i="1"/>
  <c r="AQ16" i="1"/>
  <c r="AP15" i="1"/>
  <c r="AS15" i="1"/>
  <c r="AY15" i="1"/>
  <c r="BC15" i="1"/>
  <c r="BJ15" i="1"/>
  <c r="AL15" i="1"/>
  <c r="BP15" i="1"/>
  <c r="BG15" i="1"/>
  <c r="AZ15" i="1"/>
  <c r="BO15" i="1" s="1"/>
  <c r="AW15" i="1"/>
  <c r="AT15" i="1"/>
  <c r="AQ15" i="1"/>
  <c r="AN15" i="1"/>
  <c r="AK15" i="1"/>
  <c r="AH15" i="1"/>
  <c r="AD15" i="1"/>
  <c r="AE15" i="1"/>
  <c r="BL15" i="1"/>
  <c r="AR15" i="1"/>
  <c r="AU15" i="1"/>
  <c r="AX15" i="1"/>
  <c r="BB15" i="1"/>
  <c r="BF15" i="1"/>
  <c r="BI15" i="1"/>
  <c r="BM15" i="1"/>
  <c r="BQ15" i="1"/>
  <c r="BN15" i="1"/>
  <c r="BK15" i="1"/>
  <c r="BH15" i="1"/>
  <c r="BA15" i="1"/>
  <c r="AV15" i="1"/>
  <c r="AG15" i="1"/>
  <c r="BD15" i="1"/>
  <c r="BR15" i="1"/>
  <c r="BE15" i="1"/>
  <c r="AA15" i="1"/>
  <c r="BS15" i="1" s="1"/>
  <c r="AJ15" i="1"/>
  <c r="AM15" i="1"/>
  <c r="AO15" i="1"/>
  <c r="AB15" i="1"/>
  <c r="AF15" i="1"/>
  <c r="AI15" i="1"/>
  <c r="AC15" i="1"/>
  <c r="AU14" i="1"/>
  <c r="AT14" i="1"/>
  <c r="AS14" i="1"/>
  <c r="AR14" i="1"/>
  <c r="AQ14" i="1"/>
  <c r="AP14" i="1"/>
  <c r="AO14" i="1"/>
  <c r="AM14" i="1"/>
  <c r="AL14" i="1"/>
  <c r="AK14" i="1"/>
  <c r="AJ14" i="1"/>
  <c r="AI14" i="1"/>
  <c r="AH14" i="1"/>
  <c r="AG14" i="1"/>
  <c r="AF14" i="1"/>
  <c r="AE14" i="1"/>
  <c r="AD14" i="1"/>
  <c r="AC14" i="1"/>
  <c r="AB14" i="1"/>
  <c r="AA14" i="1"/>
  <c r="BS14" i="1" s="1"/>
  <c r="AN14" i="1"/>
  <c r="BP14" i="1"/>
  <c r="BN14" i="1"/>
  <c r="BM14" i="1"/>
  <c r="BL14" i="1"/>
  <c r="BK14" i="1"/>
  <c r="BJ14" i="1"/>
  <c r="BI14" i="1"/>
  <c r="BH14" i="1"/>
  <c r="BG14" i="1"/>
  <c r="BF14" i="1"/>
  <c r="BE14" i="1"/>
  <c r="BD14" i="1"/>
  <c r="BC14" i="1"/>
  <c r="BB14" i="1"/>
  <c r="BA14" i="1"/>
  <c r="AZ14" i="1"/>
  <c r="BO14" i="1" s="1"/>
  <c r="AY14" i="1"/>
  <c r="AX14" i="1"/>
  <c r="AW14" i="1"/>
  <c r="AV14" i="1"/>
  <c r="AD13" i="1"/>
  <c r="BN13" i="1"/>
  <c r="BM13" i="1"/>
  <c r="BL13" i="1"/>
  <c r="BK13" i="1"/>
  <c r="BJ13" i="1"/>
  <c r="BI13" i="1"/>
  <c r="BH13" i="1"/>
  <c r="BG13" i="1"/>
  <c r="BF13" i="1"/>
  <c r="AU13" i="1"/>
  <c r="BE13" i="1"/>
  <c r="BD13" i="1"/>
  <c r="BC13" i="1"/>
  <c r="BB13" i="1"/>
  <c r="BA13" i="1"/>
  <c r="AZ13" i="1"/>
  <c r="BO13" i="1" s="1"/>
  <c r="AY13" i="1"/>
  <c r="AX13" i="1"/>
  <c r="AW13" i="1"/>
  <c r="AV13" i="1"/>
  <c r="BR13" i="1"/>
  <c r="BQ13" i="1"/>
  <c r="BP13" i="1"/>
  <c r="AT13" i="1"/>
  <c r="AS13" i="1"/>
  <c r="AR13" i="1"/>
  <c r="AQ13" i="1"/>
  <c r="AP13" i="1"/>
  <c r="AO13" i="1"/>
  <c r="AN13" i="1"/>
  <c r="AM13" i="1"/>
  <c r="AL13" i="1"/>
  <c r="AK13" i="1"/>
  <c r="AJ13" i="1"/>
  <c r="AI13" i="1"/>
  <c r="AH13" i="1"/>
  <c r="AG13" i="1"/>
  <c r="AF13" i="1"/>
  <c r="AE13" i="1"/>
  <c r="AC13" i="1"/>
  <c r="AB13" i="1"/>
  <c r="AA13" i="1"/>
  <c r="BS13" i="1" s="1"/>
  <c r="AL12" i="1"/>
  <c r="AU12" i="1"/>
  <c r="AT12" i="1"/>
  <c r="AS12" i="1"/>
  <c r="AR12" i="1"/>
  <c r="AQ12" i="1"/>
  <c r="AP12" i="1"/>
  <c r="AO12" i="1"/>
  <c r="AN12" i="1"/>
  <c r="AM12" i="1"/>
  <c r="AK12" i="1"/>
  <c r="AJ12" i="1"/>
  <c r="AI12" i="1"/>
  <c r="AH12" i="1"/>
  <c r="AG12" i="1"/>
  <c r="AF12" i="1"/>
  <c r="AE12" i="1"/>
  <c r="AA12" i="1"/>
  <c r="BS12" i="1" s="1"/>
  <c r="AD12" i="1"/>
  <c r="AC12" i="1"/>
  <c r="AB12" i="1"/>
  <c r="BR12" i="1"/>
  <c r="BQ12" i="1"/>
  <c r="BP12" i="1"/>
  <c r="BN12" i="1"/>
  <c r="BM12" i="1"/>
  <c r="BL12" i="1"/>
  <c r="BK12" i="1"/>
  <c r="BJ12" i="1"/>
  <c r="BI12" i="1"/>
  <c r="BH12" i="1"/>
  <c r="BG12" i="1"/>
  <c r="BF12" i="1"/>
  <c r="BE12" i="1"/>
  <c r="BD12" i="1"/>
  <c r="BC12" i="1"/>
  <c r="BB12" i="1"/>
  <c r="BA12" i="1"/>
  <c r="AZ12" i="1"/>
  <c r="BO12" i="1" s="1"/>
  <c r="AY12" i="1"/>
  <c r="AX12" i="1"/>
  <c r="AW12" i="1"/>
  <c r="AV12" i="1"/>
  <c r="AU11" i="1"/>
  <c r="AV11" i="1"/>
  <c r="AW11" i="1"/>
  <c r="AX11" i="1"/>
  <c r="AY11" i="1"/>
  <c r="BA11" i="1"/>
  <c r="BB11" i="1"/>
  <c r="BC11" i="1"/>
  <c r="BD11" i="1"/>
  <c r="BE11" i="1"/>
  <c r="BF11" i="1"/>
  <c r="BG11" i="1"/>
  <c r="BH11" i="1"/>
  <c r="BI11" i="1"/>
  <c r="BJ11" i="1"/>
  <c r="BK11" i="1"/>
  <c r="BL11" i="1"/>
  <c r="BM11" i="1"/>
  <c r="BN11" i="1"/>
  <c r="BP11" i="1"/>
  <c r="BQ11" i="1"/>
  <c r="BR11" i="1"/>
  <c r="AQ11" i="1"/>
  <c r="AC11" i="1"/>
  <c r="AZ11" i="1"/>
  <c r="BO11" i="1" s="1"/>
  <c r="AA11" i="1"/>
  <c r="BS11" i="1" s="1"/>
  <c r="AB11" i="1"/>
  <c r="AD11" i="1"/>
  <c r="AE11" i="1"/>
  <c r="AF11" i="1"/>
  <c r="AG11" i="1"/>
  <c r="AH11" i="1"/>
  <c r="AI11" i="1"/>
  <c r="AJ11" i="1"/>
  <c r="AK11" i="1"/>
  <c r="AL11" i="1"/>
  <c r="AM11" i="1"/>
  <c r="AN11" i="1"/>
  <c r="AO11" i="1"/>
  <c r="AP11" i="1"/>
  <c r="AR11" i="1"/>
  <c r="AS11" i="1"/>
  <c r="AT11" i="1"/>
  <c r="BP10" i="1"/>
  <c r="AP10" i="1"/>
  <c r="AO10" i="1"/>
  <c r="AN10" i="1"/>
  <c r="AM10" i="1"/>
  <c r="AL10" i="1"/>
  <c r="AH10" i="1"/>
  <c r="AK10" i="1"/>
  <c r="AJ10" i="1"/>
  <c r="BR10" i="1"/>
  <c r="BK10" i="1"/>
  <c r="BN10" i="1"/>
  <c r="BQ10" i="1"/>
  <c r="AD10" i="1"/>
  <c r="AA10" i="1"/>
  <c r="BS10" i="1" s="1"/>
  <c r="AE10" i="1"/>
  <c r="AF10" i="1"/>
  <c r="AG10" i="1"/>
  <c r="AI10" i="1"/>
  <c r="AC10" i="1"/>
  <c r="BM10" i="1"/>
  <c r="BL10" i="1"/>
  <c r="BJ10" i="1"/>
  <c r="BI10" i="1"/>
  <c r="BH10" i="1"/>
  <c r="BG10" i="1"/>
  <c r="BF10" i="1"/>
  <c r="AB10" i="1"/>
  <c r="BE10" i="1"/>
  <c r="BD10" i="1"/>
  <c r="BC10" i="1"/>
  <c r="BB10" i="1"/>
  <c r="BA10" i="1"/>
  <c r="AZ10" i="1"/>
  <c r="BO10" i="1" s="1"/>
  <c r="AY10" i="1"/>
  <c r="AX10" i="1"/>
  <c r="AW10" i="1"/>
  <c r="AV10" i="1"/>
  <c r="AU10" i="1"/>
  <c r="AT10" i="1"/>
  <c r="AS10" i="1"/>
  <c r="AR10" i="1"/>
  <c r="AQ10" i="1"/>
  <c r="BF9" i="1"/>
  <c r="BE9" i="1"/>
  <c r="BG9" i="1"/>
  <c r="BH9" i="1"/>
  <c r="BI9" i="1"/>
  <c r="BJ9" i="1"/>
  <c r="BK9" i="1"/>
  <c r="BL9" i="1"/>
  <c r="BM9" i="1"/>
  <c r="AI9" i="1"/>
  <c r="BN9" i="1"/>
  <c r="AF9" i="1"/>
  <c r="BP9" i="1"/>
  <c r="BQ9" i="1"/>
  <c r="AT9" i="1"/>
  <c r="AS9" i="1"/>
  <c r="AR9" i="1"/>
  <c r="AQ9" i="1"/>
  <c r="AP9" i="1"/>
  <c r="AO9" i="1"/>
  <c r="AN9" i="1"/>
  <c r="AM9" i="1"/>
  <c r="AL9" i="1"/>
  <c r="AK9" i="1"/>
  <c r="AH9" i="1"/>
  <c r="AG9" i="1"/>
  <c r="AE9" i="1"/>
  <c r="AD9" i="1"/>
  <c r="AC9" i="1"/>
  <c r="AB9" i="1"/>
  <c r="AA9" i="1"/>
  <c r="BS9" i="1" s="1"/>
  <c r="BD9" i="1"/>
  <c r="BC9" i="1"/>
  <c r="BB9" i="1"/>
  <c r="BA9" i="1"/>
  <c r="AZ9" i="1"/>
  <c r="BO9" i="1" s="1"/>
  <c r="AY9" i="1"/>
  <c r="AX9" i="1"/>
  <c r="AW9" i="1"/>
  <c r="AV9" i="1"/>
  <c r="AU9" i="1"/>
  <c r="BR9" i="1"/>
  <c r="AJ9" i="1"/>
  <c r="BI8" i="1"/>
  <c r="BL8" i="1"/>
  <c r="BR8" i="1"/>
  <c r="BQ8" i="1"/>
  <c r="BM8" i="1"/>
  <c r="AX8" i="1"/>
  <c r="AQ8" i="1"/>
  <c r="AL8" i="1"/>
  <c r="AJ8" i="1"/>
  <c r="AE8" i="1"/>
  <c r="AI8" i="1"/>
  <c r="AM8" i="1"/>
  <c r="AP8" i="1"/>
  <c r="AS8" i="1"/>
  <c r="AZ8" i="1"/>
  <c r="BO8" i="1" s="1"/>
  <c r="BE8" i="1"/>
  <c r="BH8" i="1"/>
  <c r="BK8" i="1"/>
  <c r="BP8" i="1"/>
  <c r="AB8" i="1"/>
  <c r="AV8" i="1"/>
  <c r="BD8" i="1"/>
  <c r="AK8" i="1"/>
  <c r="AC8" i="1"/>
  <c r="AF8" i="1"/>
  <c r="AH8" i="1"/>
  <c r="AN8" i="1"/>
  <c r="AR8" i="1"/>
  <c r="AU8" i="1"/>
  <c r="AY8" i="1"/>
  <c r="BB8" i="1"/>
  <c r="BF8" i="1"/>
  <c r="BN8" i="1"/>
  <c r="BJ8" i="1"/>
  <c r="BG8" i="1"/>
  <c r="BC8" i="1"/>
  <c r="BA8" i="1"/>
  <c r="AW8" i="1"/>
  <c r="AT8" i="1"/>
  <c r="AO8" i="1"/>
  <c r="AG8" i="1"/>
  <c r="AD8" i="1"/>
  <c r="AE7" i="1"/>
  <c r="AI7" i="1"/>
  <c r="AS7" i="1"/>
  <c r="BI7" i="1"/>
  <c r="BL7" i="1"/>
  <c r="BQ7" i="1"/>
  <c r="BM7" i="1"/>
  <c r="BR7" i="1"/>
  <c r="AN7" i="1"/>
  <c r="AQ7" i="1"/>
  <c r="AV7" i="1"/>
  <c r="AB7" i="1"/>
  <c r="BD7" i="1"/>
  <c r="Z20" i="1"/>
  <c r="BN7" i="1"/>
  <c r="BH7" i="1"/>
  <c r="BE7" i="1"/>
  <c r="AZ7" i="1"/>
  <c r="BO7" i="1" s="1"/>
  <c r="AW7" i="1"/>
  <c r="AP7" i="1"/>
  <c r="AL7" i="1"/>
  <c r="AC7" i="1"/>
  <c r="BA7" i="1"/>
  <c r="AA7" i="1"/>
  <c r="BS7" i="1" s="1"/>
  <c r="AG7" i="1"/>
  <c r="AK7" i="1"/>
  <c r="AM7" i="1"/>
  <c r="AR7" i="1"/>
  <c r="AU7" i="1"/>
  <c r="AX7" i="1"/>
  <c r="AF7" i="1"/>
  <c r="BC7" i="1"/>
  <c r="BF7" i="1"/>
  <c r="BK7" i="1"/>
  <c r="BP7" i="1"/>
  <c r="AD7" i="1"/>
  <c r="BJ7" i="1"/>
  <c r="BG7" i="1"/>
  <c r="BB7" i="1"/>
  <c r="AY7" i="1"/>
  <c r="AT7" i="1"/>
  <c r="AO7" i="1"/>
  <c r="AJ7" i="1"/>
  <c r="AH7" i="1"/>
  <c r="AX6" i="1"/>
  <c r="AY6" i="1"/>
  <c r="AZ6" i="1"/>
  <c r="BO6" i="1" s="1"/>
  <c r="BA6" i="1"/>
  <c r="BB6" i="1"/>
  <c r="BC6" i="1"/>
  <c r="BD6" i="1"/>
  <c r="BE6" i="1"/>
  <c r="BF6" i="1"/>
  <c r="BG6" i="1"/>
  <c r="BH6" i="1"/>
  <c r="BI6" i="1"/>
  <c r="BJ6" i="1"/>
  <c r="BK6" i="1"/>
  <c r="BL6" i="1"/>
  <c r="BM6" i="1"/>
  <c r="BN6" i="1"/>
  <c r="BP6" i="1"/>
  <c r="AA6" i="1"/>
  <c r="BS6" i="1" s="1"/>
  <c r="AB6" i="1"/>
  <c r="AC6" i="1"/>
  <c r="AD6" i="1"/>
  <c r="AE6" i="1"/>
  <c r="AF6" i="1"/>
  <c r="AG6" i="1"/>
  <c r="AH6" i="1"/>
  <c r="AI6" i="1"/>
  <c r="AJ6" i="1"/>
  <c r="AK6" i="1"/>
  <c r="AL6" i="1"/>
  <c r="AM6" i="1"/>
  <c r="AN6" i="1"/>
  <c r="AO6" i="1"/>
  <c r="AP6" i="1"/>
  <c r="AQ6" i="1"/>
  <c r="AR6" i="1"/>
  <c r="AS6" i="1"/>
  <c r="AT6" i="1"/>
  <c r="AU6" i="1"/>
  <c r="AV6" i="1"/>
  <c r="AW6" i="1"/>
  <c r="AK5" i="1"/>
  <c r="BA5" i="1"/>
  <c r="AM5" i="1"/>
  <c r="AN5" i="1"/>
  <c r="AO5" i="1"/>
  <c r="AP5" i="1"/>
  <c r="BH5" i="1"/>
  <c r="AQ5" i="1"/>
  <c r="AR5" i="1"/>
  <c r="AS5" i="1"/>
  <c r="AT5" i="1"/>
  <c r="AU5" i="1"/>
  <c r="AV5" i="1"/>
  <c r="AW5" i="1"/>
  <c r="AX5" i="1"/>
  <c r="AY5" i="1"/>
  <c r="AA5" i="1"/>
  <c r="BS5" i="1" s="1"/>
  <c r="AZ5" i="1"/>
  <c r="BO5" i="1" s="1"/>
  <c r="AB5" i="1"/>
  <c r="BB5" i="1"/>
  <c r="AC5" i="1"/>
  <c r="AD5" i="1"/>
  <c r="AE5" i="1"/>
  <c r="AF5" i="1"/>
  <c r="AG5" i="1"/>
  <c r="AH5" i="1"/>
  <c r="AI5" i="1"/>
  <c r="AJ5" i="1"/>
  <c r="BG5" i="1"/>
  <c r="BF5" i="1"/>
  <c r="BE5" i="1"/>
  <c r="AL5" i="1"/>
  <c r="BR5" i="1"/>
  <c r="BQ5" i="1"/>
  <c r="BP5" i="1"/>
  <c r="BN5" i="1"/>
  <c r="BM5" i="1"/>
  <c r="BL5" i="1"/>
  <c r="BK5" i="1"/>
  <c r="BJ5" i="1"/>
  <c r="BI5" i="1"/>
  <c r="BD5" i="1"/>
  <c r="BC5" i="1"/>
  <c r="AO4" i="1"/>
  <c r="AP4" i="1"/>
  <c r="AR4" i="1"/>
  <c r="AS4" i="1"/>
  <c r="AT4" i="1"/>
  <c r="AU4" i="1"/>
  <c r="AV4" i="1"/>
  <c r="AW4" i="1"/>
  <c r="AX4" i="1"/>
  <c r="AY4" i="1"/>
  <c r="AZ4" i="1"/>
  <c r="BA4" i="1"/>
  <c r="BB4" i="1"/>
  <c r="BC4" i="1"/>
  <c r="BD4" i="1"/>
  <c r="BE4" i="1"/>
  <c r="BF4" i="1"/>
  <c r="BG4" i="1"/>
  <c r="BI4" i="1"/>
  <c r="BJ4" i="1"/>
  <c r="BK4" i="1"/>
  <c r="BL4" i="1"/>
  <c r="BM4" i="1"/>
  <c r="BN4" i="1"/>
  <c r="BP4" i="1"/>
  <c r="BQ4" i="1"/>
  <c r="BR4" i="1"/>
  <c r="BH4" i="1"/>
  <c r="AQ4" i="1"/>
  <c r="AA4" i="1"/>
  <c r="AB4" i="1"/>
  <c r="AC4" i="1"/>
  <c r="AD4" i="1"/>
  <c r="AE4" i="1"/>
  <c r="AF4" i="1"/>
  <c r="AG4" i="1"/>
  <c r="AH4" i="1"/>
  <c r="AI4" i="1"/>
  <c r="AJ4" i="1"/>
  <c r="AK4" i="1"/>
  <c r="AL4" i="1"/>
  <c r="AM4" i="1"/>
  <c r="AN4" i="1"/>
  <c r="B47" i="1"/>
  <c r="B53" i="1"/>
  <c r="AA24" i="1"/>
  <c r="AB24" i="1" s="1"/>
  <c r="G22" i="1"/>
  <c r="A22" i="1" s="1"/>
  <c r="BS3" i="1"/>
  <c r="BM3" i="1"/>
  <c r="BL3" i="1"/>
  <c r="BK3" i="1"/>
  <c r="BQ3" i="1"/>
  <c r="BP3" i="1"/>
  <c r="BO3" i="1"/>
  <c r="BR3" i="1"/>
  <c r="BN3" i="1"/>
  <c r="BI3" i="1"/>
  <c r="BH3" i="1"/>
  <c r="BF3" i="1"/>
  <c r="BG3" i="1"/>
  <c r="BE3" i="1"/>
  <c r="BA3" i="1"/>
  <c r="BB3" i="1"/>
  <c r="BC3" i="1"/>
  <c r="BD3" i="1"/>
  <c r="AW3" i="1"/>
  <c r="AX3" i="1"/>
  <c r="AY3" i="1"/>
  <c r="AZ3" i="1"/>
  <c r="AV3" i="1"/>
  <c r="AS3" i="1"/>
  <c r="AT3" i="1"/>
  <c r="AU3" i="1"/>
  <c r="AQ3" i="1"/>
  <c r="AR3" i="1"/>
  <c r="AP3" i="1"/>
  <c r="AJ3" i="1"/>
  <c r="AO3" i="1"/>
  <c r="AN3" i="1"/>
  <c r="AM3" i="1"/>
  <c r="AL3" i="1"/>
  <c r="AK3" i="1"/>
  <c r="AI3" i="1"/>
  <c r="AA3" i="1"/>
  <c r="AB3" i="1"/>
  <c r="AC3" i="1"/>
  <c r="AD3" i="1"/>
  <c r="AE3" i="1"/>
  <c r="AH3" i="1"/>
  <c r="AG3" i="1"/>
  <c r="AF3" i="1"/>
  <c r="AC21" i="1" l="1"/>
  <c r="AI21" i="1"/>
  <c r="AQ21" i="1"/>
  <c r="AW21" i="1"/>
  <c r="AB21" i="1"/>
  <c r="AG21" i="1"/>
  <c r="AL21" i="1"/>
  <c r="AN21" i="1"/>
  <c r="AS21" i="1"/>
  <c r="AV21" i="1"/>
  <c r="AX21" i="1"/>
  <c r="BB21" i="1"/>
  <c r="BE21" i="1"/>
  <c r="BF21" i="1"/>
  <c r="BG21" i="1"/>
  <c r="BH21" i="1"/>
  <c r="BM21" i="1"/>
  <c r="BP21" i="1"/>
  <c r="AD21" i="1"/>
  <c r="AH21" i="1"/>
  <c r="AJ21" i="1"/>
  <c r="AR21" i="1"/>
  <c r="AY21" i="1"/>
  <c r="BC21" i="1"/>
  <c r="BI21" i="1"/>
  <c r="BL21" i="1"/>
  <c r="BO21" i="1"/>
  <c r="BR21" i="1"/>
  <c r="AA21" i="1"/>
  <c r="AF21" i="1"/>
  <c r="AK21" i="1"/>
  <c r="AO21" i="1"/>
  <c r="AU21" i="1"/>
  <c r="BA21" i="1"/>
  <c r="BJ21" i="1"/>
  <c r="BK21" i="1"/>
  <c r="BN21" i="1"/>
  <c r="BQ21" i="1"/>
  <c r="BS21" i="1"/>
  <c r="AE21" i="1"/>
  <c r="AM21" i="1"/>
  <c r="AP21" i="1"/>
  <c r="AT21" i="1"/>
  <c r="AZ21" i="1"/>
  <c r="BD21" i="1"/>
  <c r="BO4" i="1"/>
  <c r="BO20" i="1" s="1"/>
  <c r="AZ20" i="1"/>
  <c r="BS4" i="1"/>
  <c r="BS20" i="1" s="1"/>
  <c r="AA20" i="1"/>
  <c r="AO20" i="1"/>
  <c r="AP20" i="1"/>
  <c r="AR20" i="1"/>
  <c r="AS20" i="1"/>
  <c r="AT20" i="1"/>
  <c r="AU20" i="1"/>
  <c r="AV20" i="1"/>
  <c r="AW20" i="1"/>
  <c r="AX20" i="1"/>
  <c r="AY20" i="1"/>
  <c r="BA20" i="1"/>
  <c r="BB20" i="1"/>
  <c r="BC20" i="1"/>
  <c r="BD20" i="1"/>
  <c r="BE20" i="1"/>
  <c r="BF20" i="1"/>
  <c r="BG20" i="1"/>
  <c r="BI20" i="1"/>
  <c r="BJ20" i="1"/>
  <c r="BK20" i="1"/>
  <c r="BL20" i="1"/>
  <c r="BM20" i="1"/>
  <c r="BN20" i="1"/>
  <c r="BP20" i="1"/>
  <c r="BQ20" i="1"/>
  <c r="BR20" i="1"/>
  <c r="BH20" i="1"/>
  <c r="AQ20" i="1"/>
  <c r="AB20" i="1"/>
  <c r="AC20" i="1"/>
  <c r="AD20" i="1"/>
  <c r="AE20" i="1"/>
  <c r="AF20" i="1"/>
  <c r="AG20" i="1"/>
  <c r="AH20" i="1"/>
  <c r="AI20" i="1"/>
  <c r="AJ20" i="1"/>
  <c r="AK20" i="1"/>
  <c r="AL20" i="1"/>
  <c r="AM20" i="1"/>
  <c r="AN20" i="1"/>
  <c r="C47" i="1"/>
  <c r="Z21" i="1"/>
  <c r="A23" i="1"/>
</calcChain>
</file>

<file path=xl/sharedStrings.xml><?xml version="1.0" encoding="utf-8"?>
<sst xmlns="http://schemas.openxmlformats.org/spreadsheetml/2006/main" count="42" uniqueCount="23">
  <si>
    <t>Favorite</t>
  </si>
  <si>
    <t>Scr</t>
  </si>
  <si>
    <t>Spread</t>
  </si>
  <si>
    <t>Underdog</t>
  </si>
  <si>
    <t>GB</t>
  </si>
  <si>
    <t>Differences</t>
  </si>
  <si>
    <t>WEEK1RES</t>
  </si>
  <si>
    <t>Rich</t>
  </si>
  <si>
    <t xml:space="preserve"> </t>
  </si>
  <si>
    <t>Frits</t>
  </si>
  <si>
    <t>Mark</t>
  </si>
  <si>
    <t>Lachlan</t>
  </si>
  <si>
    <t>Randy</t>
  </si>
  <si>
    <t>Ray</t>
  </si>
  <si>
    <t>Jon</t>
  </si>
  <si>
    <t>Jamie</t>
  </si>
  <si>
    <t>Pete/Otis</t>
  </si>
  <si>
    <t>Paul</t>
  </si>
  <si>
    <t>Week  2026 NFL Pool</t>
  </si>
  <si>
    <t>YTD</t>
  </si>
  <si>
    <t>Right</t>
  </si>
  <si>
    <t>Wrong</t>
  </si>
  <si>
    <t>Pct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</si>
</sst>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_)"/>
    <numFmt numFmtId="165" formatCode="#,##0.0_);[Red]\(#,##0.0\)"/>
    <numFmt numFmtId="166" formatCode=";;;"/>
    <numFmt numFmtId="167" formatCode="0.000%"/>
  </numFmts>
  <fonts count="15" x14ac:knownFonts="1">
    <font>
      <sz val="10"/>
      <name val="Arial"/>
      <family val="2"/>
    </font>
    <font>
      <sz val="10"/>
      <name val="Arial"/>
      <family val="2"/>
    </font>
    <font>
      <sz val="20"/>
      <name val="Arial"/>
      <family val="2"/>
    </font>
    <font>
      <sz val="10"/>
      <color indexed="8"/>
      <name val="Arial"/>
      <family val="2"/>
    </font>
    <font>
      <sz val="20"/>
      <color indexed="8"/>
      <name val="Arial"/>
      <family val="2"/>
    </font>
    <font>
      <sz val="14"/>
      <color indexed="8"/>
      <name val="Arial"/>
      <family val="2"/>
    </font>
    <font>
      <sz val="9"/>
      <color indexed="8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b/>
      <i/>
      <sz val="20"/>
      <color indexed="8"/>
      <name val="Arial"/>
      <family val="2"/>
    </font>
    <font>
      <b/>
      <i/>
      <sz val="9"/>
      <color indexed="8"/>
      <name val="Arial"/>
      <family val="2"/>
    </font>
    <font>
      <b/>
      <sz val="10"/>
      <color indexed="8"/>
      <name val="Arial"/>
      <family val="2"/>
    </font>
    <font>
      <sz val="72"/>
      <name val="Arial"/>
      <family val="2"/>
    </font>
    <font>
      <sz val="26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/>
      <bottom style="double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164" fontId="0" fillId="0" borderId="0"/>
    <xf numFmtId="0" fontId="1" fillId="0" borderId="0"/>
  </cellStyleXfs>
  <cellXfs count="78">
    <xf numFmtId="164" fontId="0" fillId="0" borderId="0" xfId="0"/>
    <xf numFmtId="164" fontId="2" fillId="0" borderId="0" xfId="0" applyFont="1" applyAlignment="1">
      <alignment horizontal="centerContinuous"/>
    </xf>
    <xf numFmtId="164" fontId="3" fillId="0" borderId="0" xfId="0" applyFont="1" applyAlignment="1">
      <alignment horizontal="centerContinuous"/>
    </xf>
    <xf numFmtId="164" fontId="4" fillId="0" borderId="0" xfId="0" applyFont="1" applyAlignment="1">
      <alignment horizontal="centerContinuous"/>
    </xf>
    <xf numFmtId="164" fontId="3" fillId="0" borderId="0" xfId="0" applyFont="1"/>
    <xf numFmtId="164" fontId="5" fillId="0" borderId="1" xfId="0" applyFont="1" applyBorder="1" applyAlignment="1">
      <alignment horizontal="center"/>
    </xf>
    <xf numFmtId="164" fontId="6" fillId="0" borderId="1" xfId="0" applyFont="1" applyBorder="1" applyAlignment="1">
      <alignment horizontal="center"/>
    </xf>
    <xf numFmtId="164" fontId="3" fillId="0" borderId="1" xfId="0" applyFont="1" applyBorder="1" applyAlignment="1">
      <alignment horizontal="center"/>
    </xf>
    <xf numFmtId="164" fontId="5" fillId="0" borderId="2" xfId="0" applyFont="1" applyBorder="1"/>
    <xf numFmtId="164" fontId="5" fillId="0" borderId="1" xfId="0" applyFont="1" applyBorder="1" applyAlignment="1">
      <alignment horizontal="center" vertical="top"/>
    </xf>
    <xf numFmtId="164" fontId="5" fillId="0" borderId="3" xfId="0" applyFont="1" applyBorder="1"/>
    <xf numFmtId="164" fontId="5" fillId="0" borderId="4" xfId="0" applyFont="1" applyBorder="1" applyAlignment="1">
      <alignment horizontal="center" vertical="top"/>
    </xf>
    <xf numFmtId="164" fontId="5" fillId="0" borderId="3" xfId="0" applyFont="1" applyBorder="1" applyAlignment="1">
      <alignment horizontal="center" vertical="top"/>
    </xf>
    <xf numFmtId="164" fontId="7" fillId="0" borderId="5" xfId="0" applyFont="1" applyBorder="1" applyAlignment="1">
      <alignment horizontal="left"/>
    </xf>
    <xf numFmtId="0" fontId="8" fillId="0" borderId="1" xfId="1" applyFont="1" applyBorder="1" applyAlignment="1">
      <alignment horizontal="center" vertical="center"/>
    </xf>
    <xf numFmtId="165" fontId="8" fillId="0" borderId="1" xfId="1" applyNumberFormat="1" applyFont="1" applyBorder="1" applyAlignment="1">
      <alignment horizontal="center" vertical="center"/>
    </xf>
    <xf numFmtId="0" fontId="8" fillId="0" borderId="1" xfId="1" quotePrefix="1" applyFont="1" applyBorder="1" applyAlignment="1">
      <alignment horizontal="left"/>
    </xf>
    <xf numFmtId="164" fontId="8" fillId="0" borderId="5" xfId="0" applyFont="1" applyBorder="1" applyAlignment="1">
      <alignment horizontal="left"/>
    </xf>
    <xf numFmtId="164" fontId="8" fillId="0" borderId="1" xfId="0" applyFont="1" applyBorder="1"/>
    <xf numFmtId="164" fontId="8" fillId="0" borderId="6" xfId="0" applyFont="1" applyBorder="1"/>
    <xf numFmtId="164" fontId="8" fillId="0" borderId="7" xfId="0" applyFont="1" applyBorder="1"/>
    <xf numFmtId="164" fontId="8" fillId="0" borderId="8" xfId="0" applyFont="1" applyBorder="1"/>
    <xf numFmtId="164" fontId="8" fillId="0" borderId="2" xfId="0" applyFont="1" applyBorder="1"/>
    <xf numFmtId="164" fontId="8" fillId="0" borderId="1" xfId="0" applyFont="1" applyBorder="1" applyAlignment="1">
      <alignment horizontal="center"/>
    </xf>
    <xf numFmtId="164" fontId="8" fillId="0" borderId="1" xfId="1" quotePrefix="1" applyNumberFormat="1" applyFont="1" applyBorder="1" applyAlignment="1">
      <alignment horizontal="left"/>
    </xf>
    <xf numFmtId="0" fontId="8" fillId="0" borderId="1" xfId="1" applyFont="1" applyBorder="1"/>
    <xf numFmtId="0" fontId="8" fillId="0" borderId="1" xfId="1" applyFont="1" applyBorder="1" applyAlignment="1">
      <alignment horizontal="left"/>
    </xf>
    <xf numFmtId="0" fontId="8" fillId="0" borderId="1" xfId="1" applyFont="1" applyBorder="1" applyAlignment="1">
      <alignment horizontal="center"/>
    </xf>
    <xf numFmtId="0" fontId="8" fillId="0" borderId="9" xfId="1" applyFont="1" applyBorder="1"/>
    <xf numFmtId="164" fontId="1" fillId="0" borderId="0" xfId="0" applyFont="1"/>
    <xf numFmtId="164" fontId="6" fillId="0" borderId="10" xfId="0" applyFont="1" applyBorder="1"/>
    <xf numFmtId="164" fontId="6" fillId="0" borderId="11" xfId="0" applyFont="1" applyBorder="1"/>
    <xf numFmtId="164" fontId="8" fillId="0" borderId="12" xfId="0" applyFont="1" applyBorder="1"/>
    <xf numFmtId="166" fontId="8" fillId="0" borderId="7" xfId="0" applyNumberFormat="1" applyFont="1" applyBorder="1"/>
    <xf numFmtId="37" fontId="8" fillId="0" borderId="12" xfId="0" applyNumberFormat="1" applyFont="1" applyBorder="1"/>
    <xf numFmtId="164" fontId="8" fillId="0" borderId="11" xfId="0" applyFont="1" applyBorder="1"/>
    <xf numFmtId="164" fontId="8" fillId="0" borderId="13" xfId="0" applyFont="1" applyBorder="1"/>
    <xf numFmtId="164" fontId="6" fillId="0" borderId="6" xfId="0" applyFont="1" applyBorder="1"/>
    <xf numFmtId="164" fontId="6" fillId="0" borderId="7" xfId="0" applyFont="1" applyBorder="1"/>
    <xf numFmtId="166" fontId="6" fillId="0" borderId="0" xfId="0" applyNumberFormat="1" applyFont="1"/>
    <xf numFmtId="37" fontId="6" fillId="0" borderId="0" xfId="0" applyNumberFormat="1" applyFont="1"/>
    <xf numFmtId="164" fontId="6" fillId="0" borderId="0" xfId="0" applyFont="1"/>
    <xf numFmtId="164" fontId="10" fillId="0" borderId="0" xfId="0" applyFont="1" applyAlignment="1">
      <alignment horizontal="center"/>
    </xf>
    <xf numFmtId="37" fontId="10" fillId="0" borderId="0" xfId="0" applyNumberFormat="1" applyFont="1" applyAlignment="1">
      <alignment horizontal="center"/>
    </xf>
    <xf numFmtId="164" fontId="3" fillId="0" borderId="1" xfId="0" applyFont="1" applyBorder="1"/>
    <xf numFmtId="164" fontId="3" fillId="0" borderId="1" xfId="0" applyFont="1" applyBorder="1" applyAlignment="1">
      <alignment horizontal="center" vertical="center"/>
    </xf>
    <xf numFmtId="164" fontId="3" fillId="0" borderId="4" xfId="0" applyFont="1" applyBorder="1" applyAlignment="1">
      <alignment horizontal="center"/>
    </xf>
    <xf numFmtId="164" fontId="10" fillId="0" borderId="6" xfId="0" applyFont="1" applyBorder="1" applyAlignment="1">
      <alignment horizontal="centerContinuous"/>
    </xf>
    <xf numFmtId="164" fontId="6" fillId="0" borderId="7" xfId="0" applyFont="1" applyBorder="1" applyAlignment="1">
      <alignment horizontal="centerContinuous"/>
    </xf>
    <xf numFmtId="164" fontId="6" fillId="0" borderId="2" xfId="0" applyFont="1" applyBorder="1" applyAlignment="1">
      <alignment horizontal="centerContinuous"/>
    </xf>
    <xf numFmtId="164" fontId="3" fillId="0" borderId="6" xfId="0" applyFont="1" applyBorder="1"/>
    <xf numFmtId="164" fontId="3" fillId="0" borderId="8" xfId="0" applyFont="1" applyBorder="1"/>
    <xf numFmtId="167" fontId="3" fillId="0" borderId="8" xfId="0" applyNumberFormat="1" applyFont="1" applyBorder="1" applyAlignment="1">
      <alignment horizontal="right"/>
    </xf>
    <xf numFmtId="38" fontId="3" fillId="0" borderId="8" xfId="0" applyNumberFormat="1" applyFont="1" applyBorder="1" applyAlignment="1">
      <alignment horizontal="right"/>
    </xf>
    <xf numFmtId="164" fontId="11" fillId="3" borderId="4" xfId="0" applyFont="1" applyFill="1" applyBorder="1" applyAlignment="1">
      <alignment horizontal="center"/>
    </xf>
    <xf numFmtId="164" fontId="11" fillId="4" borderId="2" xfId="0" applyFont="1" applyFill="1" applyBorder="1" applyAlignment="1">
      <alignment horizontal="centerContinuous" vertical="top"/>
    </xf>
    <xf numFmtId="164" fontId="11" fillId="4" borderId="3" xfId="0" applyFont="1" applyFill="1" applyBorder="1" applyAlignment="1">
      <alignment horizontal="centerContinuous" vertical="top"/>
    </xf>
    <xf numFmtId="164" fontId="3" fillId="0" borderId="2" xfId="0" applyFont="1" applyBorder="1" applyAlignment="1">
      <alignment horizontal="center"/>
    </xf>
    <xf numFmtId="164" fontId="6" fillId="0" borderId="1" xfId="0" applyFont="1" applyBorder="1"/>
    <xf numFmtId="164" fontId="6" fillId="0" borderId="2" xfId="0" applyFont="1" applyBorder="1"/>
    <xf numFmtId="164" fontId="14" fillId="0" borderId="0" xfId="0" applyFont="1" applyAlignment="1">
      <alignment horizontal="centerContinuous"/>
    </xf>
    <xf numFmtId="164" fontId="0" fillId="5" borderId="14" xfId="0" quotePrefix="1" applyFill="1" applyBorder="1" applyAlignment="1">
      <alignment horizontal="left"/>
    </xf>
    <xf numFmtId="164" fontId="0" fillId="5" borderId="15" xfId="0" applyFill="1" applyBorder="1"/>
    <xf numFmtId="164" fontId="0" fillId="5" borderId="16" xfId="0" applyFill="1" applyBorder="1"/>
    <xf numFmtId="164" fontId="0" fillId="5" borderId="17" xfId="0" quotePrefix="1" applyFill="1" applyBorder="1" applyAlignment="1">
      <alignment horizontal="left"/>
    </xf>
    <xf numFmtId="164" fontId="0" fillId="5" borderId="0" xfId="0" applyFill="1"/>
    <xf numFmtId="164" fontId="0" fillId="5" borderId="18" xfId="0" applyFill="1" applyBorder="1"/>
    <xf numFmtId="164" fontId="0" fillId="5" borderId="17" xfId="0" applyFill="1" applyBorder="1"/>
    <xf numFmtId="164" fontId="0" fillId="5" borderId="19" xfId="0" quotePrefix="1" applyFill="1" applyBorder="1" applyAlignment="1">
      <alignment horizontal="left"/>
    </xf>
    <xf numFmtId="164" fontId="0" fillId="5" borderId="20" xfId="0" applyFill="1" applyBorder="1"/>
    <xf numFmtId="164" fontId="0" fillId="5" borderId="21" xfId="0" applyFill="1" applyBorder="1"/>
    <xf numFmtId="0" fontId="13" fillId="0" borderId="0" xfId="0" quotePrefix="1" applyNumberFormat="1" applyFont="1" applyAlignment="1">
      <alignment horizontal="center"/>
    </xf>
    <xf numFmtId="0" fontId="13" fillId="0" borderId="0" xfId="0" applyNumberFormat="1" applyFont="1" applyAlignment="1">
      <alignment horizontal="center"/>
    </xf>
    <xf numFmtId="164" fontId="9" fillId="2" borderId="0" xfId="0" applyFont="1" applyFill="1"/>
    <xf numFmtId="164" fontId="2" fillId="2" borderId="0" xfId="0" applyFont="1" applyFill="1"/>
    <xf numFmtId="164" fontId="0" fillId="0" borderId="0" xfId="0"/>
    <xf numFmtId="0" fontId="12" fillId="0" borderId="0" xfId="0" quotePrefix="1" applyNumberFormat="1" applyFont="1" applyAlignment="1">
      <alignment horizontal="center"/>
    </xf>
    <xf numFmtId="0" fontId="12" fillId="0" borderId="0" xfId="0" applyNumberFormat="1" applyFont="1" applyAlignment="1">
      <alignment horizontal="center"/>
    </xf>
  </cellXfs>
  <cellStyles count="2">
    <cellStyle name="Normal" xfId="0" builtinId="0"/>
    <cellStyle name="Normal_Week 1" xfId="1" xr:uid="{AAA919F9-AF42-4998-B707-45AB4544D323}"/>
  </cellStyles>
  <dxfs count="1">
    <dxf>
      <font>
        <b/>
        <i val="0"/>
        <condense val="0"/>
        <extend val="0"/>
        <color indexed="32"/>
      </font>
      <fill>
        <patternFill>
          <bgColor indexed="15"/>
        </patternFill>
      </fill>
      <border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28575</xdr:rowOff>
    </xdr:from>
    <xdr:to>
      <xdr:col>0</xdr:col>
      <xdr:colOff>666750</xdr:colOff>
      <xdr:row>1</xdr:row>
      <xdr:rowOff>123825</xdr:rowOff>
    </xdr:to>
    <xdr:pic>
      <xdr:nvPicPr>
        <xdr:cNvPr id="2" name="Picture 72" descr="C:\Documents and Settings\RJF\My Documents\My Pictures\AFC.gif">
          <a:extLst>
            <a:ext uri="{FF2B5EF4-FFF2-40B4-BE49-F238E27FC236}">
              <a16:creationId xmlns:a16="http://schemas.microsoft.com/office/drawing/2014/main" id="{CE937834-A480-4872-BD2E-BD250B29E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28575"/>
          <a:ext cx="62865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23</xdr:col>
      <xdr:colOff>647700</xdr:colOff>
      <xdr:row>0</xdr:row>
      <xdr:rowOff>19050</xdr:rowOff>
    </xdr:from>
    <xdr:to>
      <xdr:col>25</xdr:col>
      <xdr:colOff>0</xdr:colOff>
      <xdr:row>1</xdr:row>
      <xdr:rowOff>38100</xdr:rowOff>
    </xdr:to>
    <xdr:pic>
      <xdr:nvPicPr>
        <xdr:cNvPr id="3" name="Picture 73" descr="C:\Documents and Settings\RJF\My Documents\My Pictures\NFC.gif">
          <a:extLst>
            <a:ext uri="{FF2B5EF4-FFF2-40B4-BE49-F238E27FC236}">
              <a16:creationId xmlns:a16="http://schemas.microsoft.com/office/drawing/2014/main" id="{A7DAAC30-EDD9-44AC-9351-9A82CD8A1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4106525" y="19050"/>
          <a:ext cx="51435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581025</xdr:colOff>
      <xdr:row>0</xdr:row>
      <xdr:rowOff>0</xdr:rowOff>
    </xdr:from>
    <xdr:to>
      <xdr:col>9</xdr:col>
      <xdr:colOff>47625</xdr:colOff>
      <xdr:row>1</xdr:row>
      <xdr:rowOff>95250</xdr:rowOff>
    </xdr:to>
    <xdr:pic>
      <xdr:nvPicPr>
        <xdr:cNvPr id="4" name="Picture 74" descr="C:\Documents and Settings\RJF\My Documents\My Pictures\NFL.gif">
          <a:extLst>
            <a:ext uri="{FF2B5EF4-FFF2-40B4-BE49-F238E27FC236}">
              <a16:creationId xmlns:a16="http://schemas.microsoft.com/office/drawing/2014/main" id="{E50E2E04-908E-496E-96FA-177DD1DF8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81550" y="0"/>
          <a:ext cx="62865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47625</xdr:colOff>
      <xdr:row>0</xdr:row>
      <xdr:rowOff>9525</xdr:rowOff>
    </xdr:from>
    <xdr:to>
      <xdr:col>15</xdr:col>
      <xdr:colOff>438150</xdr:colOff>
      <xdr:row>1</xdr:row>
      <xdr:rowOff>104775</xdr:rowOff>
    </xdr:to>
    <xdr:pic>
      <xdr:nvPicPr>
        <xdr:cNvPr id="5" name="Picture 75" descr="C:\Documents and Settings\RJF\My Documents\My Pictures\NFL.gif">
          <a:extLst>
            <a:ext uri="{FF2B5EF4-FFF2-40B4-BE49-F238E27FC236}">
              <a16:creationId xmlns:a16="http://schemas.microsoft.com/office/drawing/2014/main" id="{DBDE57E3-3CCE-4EEC-9464-538128B17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648700" y="9525"/>
          <a:ext cx="62865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15</xdr:col>
      <xdr:colOff>895350</xdr:colOff>
      <xdr:row>13</xdr:row>
      <xdr:rowOff>133350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75D0065E-5A2E-4594-9C5D-CBE456833D4E}"/>
            </a:ext>
          </a:extLst>
        </xdr:cNvPr>
        <xdr:cNvSpPr txBox="1"/>
      </xdr:nvSpPr>
      <xdr:spPr>
        <a:xfrm>
          <a:off x="0" y="714375"/>
          <a:ext cx="9734550" cy="1752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600"/>
            <a:t>NO LINES YET!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62285-4EAD-4E22-B131-574A2F1023DB}">
  <sheetPr transitionEvaluation="1" transitionEntry="1" codeName="Sheet2">
    <pageSetUpPr autoPageBreaks="0" fitToPage="1"/>
  </sheetPr>
  <dimension ref="A1:BS56"/>
  <sheetViews>
    <sheetView showGridLines="0" tabSelected="1" defaultGridColor="0" colorId="8" zoomScaleNormal="100" zoomScaleSheetLayoutView="100" workbookViewId="0">
      <selection activeCell="I19" sqref="I19"/>
    </sheetView>
  </sheetViews>
  <sheetFormatPr defaultColWidth="11.7109375" defaultRowHeight="12.75" x14ac:dyDescent="0.2"/>
  <cols>
    <col min="1" max="1" width="15.5703125" customWidth="1"/>
    <col min="2" max="2" width="5.140625" customWidth="1"/>
    <col min="3" max="3" width="6.7109375" bestFit="1" customWidth="1"/>
    <col min="4" max="4" width="14.7109375" customWidth="1"/>
    <col min="5" max="5" width="5.28515625" customWidth="1"/>
    <col min="6" max="6" width="12" customWidth="1"/>
    <col min="7" max="7" width="3.5703125" customWidth="1"/>
    <col min="8" max="8" width="13.85546875" customWidth="1"/>
    <col min="9" max="9" width="3.5703125" customWidth="1"/>
    <col min="10" max="10" width="13.85546875" customWidth="1"/>
    <col min="11" max="11" width="3.5703125" customWidth="1"/>
    <col min="12" max="12" width="13.7109375" customWidth="1"/>
    <col min="13" max="13" width="3.5703125" customWidth="1"/>
    <col min="14" max="14" width="13.85546875" customWidth="1"/>
    <col min="15" max="15" width="3.5703125" customWidth="1"/>
    <col min="16" max="16" width="13.7109375" customWidth="1"/>
    <col min="17" max="17" width="3.5703125" customWidth="1"/>
    <col min="18" max="18" width="13.85546875" customWidth="1"/>
    <col min="19" max="19" width="3.5703125" customWidth="1"/>
    <col min="20" max="20" width="13.7109375" customWidth="1"/>
    <col min="21" max="21" width="3.5703125" customWidth="1"/>
    <col min="22" max="22" width="13.7109375" customWidth="1"/>
    <col min="23" max="23" width="3.5703125" customWidth="1"/>
    <col min="24" max="24" width="13.85546875" customWidth="1"/>
    <col min="25" max="25" width="3.5703125" customWidth="1"/>
  </cols>
  <sheetData>
    <row r="1" spans="1:71" ht="25.5" x14ac:dyDescent="0.35">
      <c r="A1" s="1" t="s">
        <v>18</v>
      </c>
      <c r="B1" s="2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71" ht="12.7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71" ht="18" x14ac:dyDescent="0.25">
      <c r="A3" s="5" t="s">
        <v>0</v>
      </c>
      <c r="B3" s="6" t="s">
        <v>1</v>
      </c>
      <c r="C3" s="6" t="s">
        <v>2</v>
      </c>
      <c r="D3" s="5" t="s">
        <v>3</v>
      </c>
      <c r="E3" s="7" t="s">
        <v>1</v>
      </c>
      <c r="F3" s="8" t="s">
        <v>13</v>
      </c>
      <c r="G3" s="9"/>
      <c r="H3" s="8" t="s">
        <v>14</v>
      </c>
      <c r="I3" s="9"/>
      <c r="J3" s="8" t="s">
        <v>10</v>
      </c>
      <c r="K3" s="9"/>
      <c r="L3" s="8" t="s">
        <v>15</v>
      </c>
      <c r="M3" s="9"/>
      <c r="N3" s="8" t="s">
        <v>12</v>
      </c>
      <c r="O3" s="9"/>
      <c r="P3" s="10" t="s">
        <v>16</v>
      </c>
      <c r="Q3" s="9"/>
      <c r="R3" s="10" t="s">
        <v>17</v>
      </c>
      <c r="S3" s="9"/>
      <c r="T3" s="10" t="s">
        <v>7</v>
      </c>
      <c r="U3" s="11"/>
      <c r="V3" s="12" t="s">
        <v>11</v>
      </c>
      <c r="W3" s="11"/>
      <c r="X3" s="10" t="s">
        <v>9</v>
      </c>
      <c r="Y3" s="9"/>
      <c r="AA3" t="str">
        <f>$F$3&amp;" "&amp;H3</f>
        <v>Ray Jon</v>
      </c>
      <c r="AB3" t="str">
        <f>$F$3&amp;" "&amp;J3</f>
        <v>Ray Mark</v>
      </c>
      <c r="AC3" t="str">
        <f>$F$3&amp;" "&amp;L3</f>
        <v>Ray Jamie</v>
      </c>
      <c r="AD3" t="str">
        <f>$F$3&amp;" "&amp;N3</f>
        <v>Ray Randy</v>
      </c>
      <c r="AE3" t="str">
        <f>$F$3&amp;" "&amp;P3</f>
        <v>Ray Pete/Otis</v>
      </c>
      <c r="AF3" t="str">
        <f>$F$3&amp;" "&amp;R3</f>
        <v>Ray Paul</v>
      </c>
      <c r="AG3" t="str">
        <f>$F$3&amp;" "&amp;T3</f>
        <v>Ray Rich</v>
      </c>
      <c r="AH3" t="str">
        <f>$F$3&amp;" "&amp;X3</f>
        <v>Ray Frits</v>
      </c>
      <c r="AI3" t="str">
        <f>$H3&amp;" "&amp;J3</f>
        <v>Jon Mark</v>
      </c>
      <c r="AJ3" t="str">
        <f>$H3&amp;" "&amp;L3</f>
        <v>Jon Jamie</v>
      </c>
      <c r="AK3" t="str">
        <f>$H3&amp;" "&amp;N3</f>
        <v>Jon Randy</v>
      </c>
      <c r="AL3" t="str">
        <f>$H3&amp;" "&amp;P3</f>
        <v>Jon Pete/Otis</v>
      </c>
      <c r="AM3" t="str">
        <f>$H3&amp;" "&amp;R3</f>
        <v>Jon Paul</v>
      </c>
      <c r="AN3" t="str">
        <f>$H3&amp;" "&amp;T3</f>
        <v>Jon Rich</v>
      </c>
      <c r="AO3" t="str">
        <f>$H3&amp;" "&amp;X3</f>
        <v>Jon Frits</v>
      </c>
      <c r="AP3" t="str">
        <f>$J3&amp;" "&amp;L3</f>
        <v>Mark Jamie</v>
      </c>
      <c r="AQ3" t="str">
        <f>$J3&amp;" "&amp;N3</f>
        <v>Mark Randy</v>
      </c>
      <c r="AR3" t="str">
        <f>$J3&amp;" "&amp;P3</f>
        <v>Mark Pete/Otis</v>
      </c>
      <c r="AS3" t="str">
        <f>$J3&amp;" "&amp;R3</f>
        <v>Mark Paul</v>
      </c>
      <c r="AT3" t="str">
        <f>$J3&amp;" "&amp;T3</f>
        <v>Mark Rich</v>
      </c>
      <c r="AU3" t="str">
        <f>$J3&amp;" "&amp;X3</f>
        <v>Mark Frits</v>
      </c>
      <c r="AV3" t="str">
        <f>$L3&amp;" "&amp;N3</f>
        <v>Jamie Randy</v>
      </c>
      <c r="AW3" t="str">
        <f>$L3&amp;" "&amp;P3</f>
        <v>Jamie Pete/Otis</v>
      </c>
      <c r="AX3" t="str">
        <f>$L3&amp;" "&amp;R3</f>
        <v>Jamie Paul</v>
      </c>
      <c r="AY3" t="str">
        <f>$L3&amp;" "&amp;T3</f>
        <v>Jamie Rich</v>
      </c>
      <c r="AZ3" t="str">
        <f>$L3&amp;" "&amp;X3</f>
        <v>Jamie Frits</v>
      </c>
      <c r="BA3" t="str">
        <f>$N3&amp;" "&amp;P3</f>
        <v>Randy Pete/Otis</v>
      </c>
      <c r="BB3" t="str">
        <f>$N3&amp;" "&amp;R3</f>
        <v>Randy Paul</v>
      </c>
      <c r="BC3" t="str">
        <f>$N3&amp;" "&amp;T3</f>
        <v>Randy Rich</v>
      </c>
      <c r="BD3" t="str">
        <f>$N3&amp;" "&amp;X3</f>
        <v>Randy Frits</v>
      </c>
      <c r="BE3" t="str">
        <f>$P3&amp;" "&amp;R3</f>
        <v>Pete/Otis Paul</v>
      </c>
      <c r="BF3" t="str">
        <f>$P3&amp;" "&amp;T3</f>
        <v>Pete/Otis Rich</v>
      </c>
      <c r="BG3" t="str">
        <f>$P3&amp;" "&amp;X3</f>
        <v>Pete/Otis Frits</v>
      </c>
      <c r="BH3" t="str">
        <f>$R3&amp;" "&amp;T3</f>
        <v>Paul Rich</v>
      </c>
      <c r="BI3" t="str">
        <f>$R3&amp;" "&amp;X3</f>
        <v>Paul Frits</v>
      </c>
      <c r="BJ3" t="str">
        <f>$T3&amp;" "&amp;X3</f>
        <v>Rich Frits</v>
      </c>
      <c r="BK3" t="str">
        <f>$V3&amp;" "&amp;F3</f>
        <v>Lachlan Ray</v>
      </c>
      <c r="BL3" t="str">
        <f>$V3&amp;" "&amp;H3</f>
        <v>Lachlan Jon</v>
      </c>
      <c r="BM3" t="str">
        <f>$V3&amp;" "&amp;J3</f>
        <v>Lachlan Mark</v>
      </c>
      <c r="BN3" t="str">
        <f>$V3&amp;" "&amp;L3</f>
        <v>Lachlan Jamie</v>
      </c>
      <c r="BO3" t="str">
        <f>$V3&amp;" "&amp;N3</f>
        <v>Lachlan Randy</v>
      </c>
      <c r="BP3" t="str">
        <f>$V3&amp;" "&amp;P3</f>
        <v>Lachlan Pete/Otis</v>
      </c>
      <c r="BQ3" t="str">
        <f>$V3&amp;" "&amp;R3</f>
        <v>Lachlan Paul</v>
      </c>
      <c r="BR3" t="str">
        <f>$V3&amp;" "&amp;T3</f>
        <v>Lachlan Rich</v>
      </c>
      <c r="BS3" t="str">
        <f>$V3&amp;" "&amp;X3</f>
        <v>Lachlan Frits</v>
      </c>
    </row>
    <row r="4" spans="1:71" x14ac:dyDescent="0.2">
      <c r="A4" s="13"/>
      <c r="B4" s="14"/>
      <c r="C4" s="15"/>
      <c r="D4" s="16"/>
      <c r="E4" s="6"/>
      <c r="F4" s="17"/>
      <c r="G4" s="18" t="str">
        <f>IF(F4="","",IF((COUNTIF($B4,"")+COUNTIF($E4,""))&gt;0,"",IF(AND(F4=$D4,$E4+$C4&gt;$B4),1,IF(AND(F4=$A4,$B4&gt;$E4+$C4),1,0))))</f>
        <v/>
      </c>
      <c r="H4" s="16"/>
      <c r="I4" s="18" t="str">
        <f>IF(H4="","",IF((COUNTIF($B4,"")+COUNTIF($E4,""))&gt;0,"",IF(AND(H4=$D4,$E4+$C4&gt;$B4),1,IF(AND(H4=$A4,$B4&gt;$E4+$C4),1,0))))</f>
        <v/>
      </c>
      <c r="J4" s="17"/>
      <c r="K4" s="18" t="str">
        <f>IF(J4="","",IF((COUNTIF($B4,"")+COUNTIF($E4,""))&gt;0,"",IF(AND(J4=$D4,$E4+$C4&gt;$B4),1,IF(AND(J4=$A4,$B4&gt;$E4+$C4),1,0))))</f>
        <v/>
      </c>
      <c r="L4" s="16"/>
      <c r="M4" s="18" t="str">
        <f>IF(L4="","",IF((COUNTIF($B4,"")+COUNTIF($E4,""))&gt;0,"",IF(AND(L4=$D4,$E4+$C4&gt;$B4),1,IF(AND(L4=$A4,$B4&gt;$E4+$C4),1,0))))</f>
        <v/>
      </c>
      <c r="N4" s="17"/>
      <c r="O4" s="19" t="str">
        <f>IF(N4="","",IF((COUNTIF($B4,"")+COUNTIF($E4,""))&gt;0,"",IF(AND(N4=$D4,$E4+$C4&gt;$B4),1,IF(AND(N4=$A4,$B4&gt;$E4+$C4),1,0))))</f>
        <v/>
      </c>
      <c r="P4" s="13"/>
      <c r="Q4" s="20" t="str">
        <f>IF(P4="","",IF((COUNTIF($B4,"")+COUNTIF($E4,""))&gt;0,"",IF(AND(P4=$D4,$E4+$C4&gt;$B4),1,IF(AND(P4=$A4,$B4&gt;$E4+$C4),1,0))))</f>
        <v/>
      </c>
      <c r="R4" s="16"/>
      <c r="S4" s="20" t="str">
        <f>IF(R4="","",IF((COUNTIF($B4,"")+COUNTIF($E4,""))&gt;0,"",IF(AND(R4=$D4,$E4+$C4&gt;$B4),1,IF(AND(R4=$A4,$B4&gt;$E4+$C4),1,0))))</f>
        <v/>
      </c>
      <c r="T4" s="13"/>
      <c r="U4" s="21" t="str">
        <f>IF(T4="","",IF((COUNTIF($B4,"")+COUNTIF($E4,""))&gt;0,"",IF(AND(T4=$D4,$E4+$C4&gt;$B4),1,IF(AND(T4=$A4,$B4&gt;$E4+$C4),1,0))))</f>
        <v/>
      </c>
      <c r="V4" s="13"/>
      <c r="W4" s="21" t="str">
        <f>IF(V4="","",IF((COUNTIF($B4,"")+COUNTIF($E4,""))&gt;0,"",IF(AND(V4=$D4,$E4+$C4&gt;$B4),1,IF(AND(V4=$A4,$B4&gt;$E4+$C4),1,0))))</f>
        <v/>
      </c>
      <c r="X4" s="13"/>
      <c r="Y4" s="22" t="str">
        <f>IF(X4="","",IF((COUNTIF($B4,"")+COUNTIF($E4,""))&gt;0,"",IF(AND(X4=$D4,$E4+$C4&gt;$B4),1,IF(AND(X4=$A4,$B4&gt;$E4+$C4),1,0))))</f>
        <v/>
      </c>
      <c r="Z4">
        <f>IF(A4="",0,LEN(A4))</f>
        <v>0</v>
      </c>
      <c r="AA4">
        <f>IF(Z4=0,0,$F4=H4)</f>
        <v>0</v>
      </c>
      <c r="AB4">
        <f>IF(Z4=0,0,$F4=J4)</f>
        <v>0</v>
      </c>
      <c r="AC4">
        <f>IF(Z4=0,0,$F4=L4)</f>
        <v>0</v>
      </c>
      <c r="AD4">
        <f>IF(Z4=0,0,$F4=N4)</f>
        <v>0</v>
      </c>
      <c r="AE4">
        <f>IF(Z4=0,0,$F4=P4)</f>
        <v>0</v>
      </c>
      <c r="AF4">
        <f>IF(Z4=0,0,$F4=R4)</f>
        <v>0</v>
      </c>
      <c r="AG4">
        <f>IF(Z4=0,0,$F4=T4)</f>
        <v>0</v>
      </c>
      <c r="AH4">
        <f>IF(Z4=0,0,$F4=X4)</f>
        <v>0</v>
      </c>
      <c r="AI4">
        <f>IF(Z4=0,0,$H4=J4)</f>
        <v>0</v>
      </c>
      <c r="AJ4">
        <f>IF(Z4=0,0,$H4=L4)</f>
        <v>0</v>
      </c>
      <c r="AK4">
        <f>IF(Z4=0,0,$H4=N4)</f>
        <v>0</v>
      </c>
      <c r="AL4">
        <f>IF(Z4=0,0,$H4=P4)</f>
        <v>0</v>
      </c>
      <c r="AM4">
        <f>IF(Z4=0,0,$H4=R4)</f>
        <v>0</v>
      </c>
      <c r="AN4">
        <f>IF(Z4=0,0,$H4=T4)</f>
        <v>0</v>
      </c>
      <c r="AO4">
        <f>IF(Z4=0,0,$H4=X4)</f>
        <v>0</v>
      </c>
      <c r="AP4">
        <f>IF(Z4=0,0,$J4=L4)</f>
        <v>0</v>
      </c>
      <c r="AQ4">
        <f>IF(Z4=0,0,$J4=N4)</f>
        <v>0</v>
      </c>
      <c r="AR4">
        <f>IF(Z4=0,0,$J4=P4)</f>
        <v>0</v>
      </c>
      <c r="AS4">
        <f>IF(Z4=0,0,$J4=R4)</f>
        <v>0</v>
      </c>
      <c r="AT4">
        <f>IF(Z4=0,0,$J4=T4)</f>
        <v>0</v>
      </c>
      <c r="AU4">
        <f>IF(Z4=0,0,$J4=X4)</f>
        <v>0</v>
      </c>
      <c r="AV4">
        <f>IF(Z4=0,0,$L4=N4)</f>
        <v>0</v>
      </c>
      <c r="AW4">
        <f>IF(Z4=0,0,$L4=P4)</f>
        <v>0</v>
      </c>
      <c r="AX4">
        <f>IF(Z4=0,0,$L4=R4)</f>
        <v>0</v>
      </c>
      <c r="AY4">
        <f>IF(Z4=0,0,$L4=T4)</f>
        <v>0</v>
      </c>
      <c r="AZ4">
        <f>IF(Z4=0,0,$L4=X4)</f>
        <v>0</v>
      </c>
      <c r="BA4">
        <f>IF(Z4=0,0,$N4=P4)</f>
        <v>0</v>
      </c>
      <c r="BB4">
        <f>IF(Z4=0,0,$N4=R4)</f>
        <v>0</v>
      </c>
      <c r="BC4">
        <f>IF(Z4=0,0,$N4=T4)</f>
        <v>0</v>
      </c>
      <c r="BD4">
        <f>IF(Z4=0,0,$N4=X4)</f>
        <v>0</v>
      </c>
      <c r="BE4">
        <f>IF(Z4=0,0,$P4=R4)</f>
        <v>0</v>
      </c>
      <c r="BF4">
        <f>IF(Z4=0,0,$P4=T4)</f>
        <v>0</v>
      </c>
      <c r="BG4">
        <f>IF(Z4=0,0,$P4=X4)</f>
        <v>0</v>
      </c>
      <c r="BH4">
        <f>IF(Z4=0,0,$R4=T4)</f>
        <v>0</v>
      </c>
      <c r="BI4">
        <f>IF(Z4=0,0,$R4=X4)</f>
        <v>0</v>
      </c>
      <c r="BJ4">
        <f>IF(Z4=0,0,$T4=X4)</f>
        <v>0</v>
      </c>
      <c r="BK4">
        <f>IF(Z4=0,0,$F4=V4)</f>
        <v>0</v>
      </c>
      <c r="BL4">
        <f>IF(Z4=0,0,$H4=$V4)</f>
        <v>0</v>
      </c>
      <c r="BM4">
        <f>IF(Z4=0,0,$J4=$V4)</f>
        <v>0</v>
      </c>
      <c r="BN4">
        <f>IF(Z4=0,0,$L4=$V4)</f>
        <v>0</v>
      </c>
      <c r="BO4">
        <f>IF(AZ4=0,0,$N4=$V4)</f>
        <v>0</v>
      </c>
      <c r="BP4">
        <f>IF(Z4=0,0,$P4=$V4)</f>
        <v>0</v>
      </c>
      <c r="BQ4">
        <f>IF(Z4=0,0,$R4=$V4)</f>
        <v>0</v>
      </c>
      <c r="BR4">
        <f>IF(Z4=0,0,$T4=$V4)</f>
        <v>0</v>
      </c>
      <c r="BS4">
        <f>IF(AA4=0,0,$Y4=$V4)</f>
        <v>0</v>
      </c>
    </row>
    <row r="5" spans="1:71" x14ac:dyDescent="0.2">
      <c r="A5" s="13"/>
      <c r="B5" s="14"/>
      <c r="C5" s="15"/>
      <c r="D5" s="16"/>
      <c r="E5" s="23"/>
      <c r="F5" s="17"/>
      <c r="G5" s="18" t="str">
        <f t="shared" ref="G5:G19" si="0">IF(F5="","",IF((COUNTIF($B5,"")+COUNTIF($E5,""))&gt;0,"",IF(AND(F5=$D5,$E5+$C5&gt;$B5),1,IF(AND(F5=$A5,$B5&gt;$E5+$C5),1,0))))</f>
        <v/>
      </c>
      <c r="H5" s="16"/>
      <c r="I5" s="18" t="str">
        <f t="shared" ref="I5:I19" si="1">IF(H5="","",IF((COUNTIF($B5,"")+COUNTIF($E5,""))&gt;0,"",IF(AND(H5=$D5,$E5+$C5&gt;$B5),1,IF(AND(H5=$A5,$B5&gt;$E5+$C5),1,0))))</f>
        <v/>
      </c>
      <c r="J5" s="17"/>
      <c r="K5" s="18" t="str">
        <f t="shared" ref="K5:K19" si="2">IF(J5="","",IF((COUNTIF($B5,"")+COUNTIF($E5,""))&gt;0,"",IF(AND(J5=$D5,$E5+$C5&gt;$B5),1,IF(AND(J5=$A5,$B5&gt;$E5+$C5),1,0))))</f>
        <v/>
      </c>
      <c r="L5" s="24"/>
      <c r="M5" s="18" t="str">
        <f t="shared" ref="M5:M19" si="3">IF(L5="","",IF((COUNTIF($B5,"")+COUNTIF($E5,""))&gt;0,"",IF(AND(L5=$D5,$E5+$C5&gt;$B5),1,IF(AND(L5=$A5,$B5&gt;$E5+$C5),1,0))))</f>
        <v/>
      </c>
      <c r="N5" s="17"/>
      <c r="O5" s="19" t="str">
        <f t="shared" ref="O5:O19" si="4">IF(N5="","",IF((COUNTIF($B5,"")+COUNTIF($E5,""))&gt;0,"",IF(AND(N5=$D5,$E5+$C5&gt;$B5),1,IF(AND(N5=$A5,$B5&gt;$E5+$C5),1,0))))</f>
        <v/>
      </c>
      <c r="P5" s="16"/>
      <c r="Q5" s="20" t="str">
        <f t="shared" ref="Q5:Q19" si="5">IF(P5="","",IF((COUNTIF($B5,"")+COUNTIF($E5,""))&gt;0,"",IF(AND(P5=$D5,$E5+$C5&gt;$B5),1,IF(AND(P5=$A5,$B5&gt;$E5+$C5),1,0))))</f>
        <v/>
      </c>
      <c r="R5" s="16"/>
      <c r="S5" s="20" t="str">
        <f t="shared" ref="S5:S19" si="6">IF(R5="","",IF((COUNTIF($B5,"")+COUNTIF($E5,""))&gt;0,"",IF(AND(R5=$D5,$E5+$C5&gt;$B5),1,IF(AND(R5=$A5,$B5&gt;$E5+$C5),1,0))))</f>
        <v/>
      </c>
      <c r="T5" s="16"/>
      <c r="U5" s="21" t="str">
        <f t="shared" ref="U5:U19" si="7">IF(T5="","",IF((COUNTIF($B5,"")+COUNTIF($E5,""))&gt;0,"",IF(AND(T5=$D5,$E5+$C5&gt;$B5),1,IF(AND(T5=$A5,$B5&gt;$E5+$C5),1,0))))</f>
        <v/>
      </c>
      <c r="V5" s="13"/>
      <c r="W5" s="21" t="str">
        <f t="shared" ref="W5:W19" si="8">IF(V5="","",IF((COUNTIF($B5,"")+COUNTIF($E5,""))&gt;0,"",IF(AND(V5=$D5,$E5+$C5&gt;$B5),1,IF(AND(V5=$A5,$B5&gt;$E5+$C5),1,0))))</f>
        <v/>
      </c>
      <c r="X5" s="13"/>
      <c r="Y5" s="22" t="str">
        <f t="shared" ref="Y5:Y19" si="9">IF(X5="","",IF((COUNTIF($B5,"")+COUNTIF($E5,""))&gt;0,"",IF(AND(X5=$D5,$E5+$C5&gt;$B5),1,IF(AND(X5=$A5,$B5&gt;$E5+$C5),1,0))))</f>
        <v/>
      </c>
      <c r="Z5">
        <f t="shared" ref="Z5:Z19" si="10">IF(A5="",0,LEN(A5))</f>
        <v>0</v>
      </c>
      <c r="AA5">
        <f t="shared" ref="AA5:AA19" si="11">IF(Z5=0,0,$F5=H5)</f>
        <v>0</v>
      </c>
      <c r="AB5">
        <f t="shared" ref="AB5:AB19" si="12">IF(Z5=0,0,$F5=J5)</f>
        <v>0</v>
      </c>
      <c r="AC5">
        <f t="shared" ref="AC5:AC19" si="13">IF(Z5=0,0,$F5=L5)</f>
        <v>0</v>
      </c>
      <c r="AD5">
        <f t="shared" ref="AD5:AD19" si="14">IF(Z5=0,0,$F5=N5)</f>
        <v>0</v>
      </c>
      <c r="AE5">
        <f t="shared" ref="AE5:AE19" si="15">IF(Z5=0,0,$F5=P5)</f>
        <v>0</v>
      </c>
      <c r="AF5">
        <f t="shared" ref="AF5:AF19" si="16">IF(Z5=0,0,$F5=R5)</f>
        <v>0</v>
      </c>
      <c r="AG5">
        <f t="shared" ref="AG5:AG19" si="17">IF(Z5=0,0,$F5=T5)</f>
        <v>0</v>
      </c>
      <c r="AH5">
        <f t="shared" ref="AH5:AH19" si="18">IF(Z5=0,0,$F5=X5)</f>
        <v>0</v>
      </c>
      <c r="AI5">
        <f t="shared" ref="AI5:AI19" si="19">IF(Z5=0,0,$H5=J5)</f>
        <v>0</v>
      </c>
      <c r="AJ5">
        <f t="shared" ref="AJ5:AJ19" si="20">IF(Z5=0,0,$H5=L5)</f>
        <v>0</v>
      </c>
      <c r="AK5">
        <f t="shared" ref="AK5:AK19" si="21">IF(Z5=0,0,$H5=N5)</f>
        <v>0</v>
      </c>
      <c r="AL5">
        <f t="shared" ref="AL5:AL19" si="22">IF(Z5=0,0,$H5=P5)</f>
        <v>0</v>
      </c>
      <c r="AM5">
        <f t="shared" ref="AM5:AM19" si="23">IF(Z5=0,0,$H5=R5)</f>
        <v>0</v>
      </c>
      <c r="AN5">
        <f t="shared" ref="AN5:AN19" si="24">IF(Z5=0,0,$H5=T5)</f>
        <v>0</v>
      </c>
      <c r="AO5">
        <f t="shared" ref="AO5:AO19" si="25">IF(Z5=0,0,$H5=X5)</f>
        <v>0</v>
      </c>
      <c r="AP5">
        <f t="shared" ref="AP5:AP19" si="26">IF(Z5=0,0,$J5=L5)</f>
        <v>0</v>
      </c>
      <c r="AQ5">
        <f t="shared" ref="AQ5:AQ19" si="27">IF(Z5=0,0,$J5=N5)</f>
        <v>0</v>
      </c>
      <c r="AR5">
        <f t="shared" ref="AR5:AR19" si="28">IF(Z5=0,0,$J5=P5)</f>
        <v>0</v>
      </c>
      <c r="AS5">
        <f t="shared" ref="AS5:AS19" si="29">IF(Z5=0,0,$J5=R5)</f>
        <v>0</v>
      </c>
      <c r="AT5">
        <f t="shared" ref="AT5:AT19" si="30">IF(Z5=0,0,$J5=T5)</f>
        <v>0</v>
      </c>
      <c r="AU5">
        <f t="shared" ref="AU5:AU19" si="31">IF(Z5=0,0,$J5=X5)</f>
        <v>0</v>
      </c>
      <c r="AV5">
        <f t="shared" ref="AV5:AV19" si="32">IF(Z5=0,0,$L5=N5)</f>
        <v>0</v>
      </c>
      <c r="AW5">
        <f t="shared" ref="AW5:AW19" si="33">IF(Z5=0,0,$L5=P5)</f>
        <v>0</v>
      </c>
      <c r="AX5">
        <f t="shared" ref="AX5:AX19" si="34">IF(Z5=0,0,$L5=R5)</f>
        <v>0</v>
      </c>
      <c r="AY5">
        <f t="shared" ref="AY5:AY19" si="35">IF(Z5=0,0,$L5=T5)</f>
        <v>0</v>
      </c>
      <c r="AZ5">
        <f t="shared" ref="AZ5:AZ19" si="36">IF(Z5=0,0,$L5=X5)</f>
        <v>0</v>
      </c>
      <c r="BA5">
        <f t="shared" ref="BA5:BA19" si="37">IF(Z5=0,0,$N5=P5)</f>
        <v>0</v>
      </c>
      <c r="BB5">
        <f t="shared" ref="BB5:BB19" si="38">IF(Z5=0,0,$N5=R5)</f>
        <v>0</v>
      </c>
      <c r="BC5">
        <f t="shared" ref="BC5:BC19" si="39">IF(Z5=0,0,$N5=T5)</f>
        <v>0</v>
      </c>
      <c r="BD5">
        <f t="shared" ref="BD5:BD19" si="40">IF(Z5=0,0,$N5=X5)</f>
        <v>0</v>
      </c>
      <c r="BE5">
        <f t="shared" ref="BE5:BE19" si="41">IF(Z5=0,0,$P5=R5)</f>
        <v>0</v>
      </c>
      <c r="BF5">
        <f t="shared" ref="BF5:BF19" si="42">IF(Z5=0,0,$P5=T5)</f>
        <v>0</v>
      </c>
      <c r="BG5">
        <f t="shared" ref="BG5:BG19" si="43">IF(Z5=0,0,$P5=X5)</f>
        <v>0</v>
      </c>
      <c r="BH5">
        <f t="shared" ref="BH5:BH19" si="44">IF(Z5=0,0,$R5=T5)</f>
        <v>0</v>
      </c>
      <c r="BI5">
        <f t="shared" ref="BI5:BI19" si="45">IF(Z5=0,0,$R5=X5)</f>
        <v>0</v>
      </c>
      <c r="BJ5">
        <f t="shared" ref="BJ5:BJ19" si="46">IF(Z5=0,0,$T5=X5)</f>
        <v>0</v>
      </c>
      <c r="BK5">
        <f t="shared" ref="BK5:BK19" si="47">IF(Z5=0,0,$F5=V5)</f>
        <v>0</v>
      </c>
      <c r="BL5">
        <f t="shared" ref="BL5:BL19" si="48">IF(Z5=0,0,$H5=$V5)</f>
        <v>0</v>
      </c>
      <c r="BM5">
        <f t="shared" ref="BM5:BM19" si="49">IF(Z5=0,0,$J5=$V5)</f>
        <v>0</v>
      </c>
      <c r="BN5">
        <f t="shared" ref="BN5:BN19" si="50">IF(Z5=0,0,$L5=$V5)</f>
        <v>0</v>
      </c>
      <c r="BO5">
        <f t="shared" ref="BO5:BO19" si="51">IF(AZ5=0,0,$N5=$V5)</f>
        <v>0</v>
      </c>
      <c r="BP5">
        <f t="shared" ref="BP5:BP19" si="52">IF(Z5=0,0,$P5=$V5)</f>
        <v>0</v>
      </c>
      <c r="BQ5">
        <f t="shared" ref="BQ5:BQ19" si="53">IF(Z5=0,0,$R5=$V5)</f>
        <v>0</v>
      </c>
      <c r="BR5">
        <f t="shared" ref="BR5:BR19" si="54">IF(Z5=0,0,$T5=$V5)</f>
        <v>0</v>
      </c>
      <c r="BS5">
        <f t="shared" ref="BS5:BS19" si="55">IF(AA5=0,0,$Y5=$V5)</f>
        <v>0</v>
      </c>
    </row>
    <row r="6" spans="1:71" x14ac:dyDescent="0.2">
      <c r="A6" s="13"/>
      <c r="B6" s="14"/>
      <c r="C6" s="15"/>
      <c r="D6" s="25"/>
      <c r="E6" s="23"/>
      <c r="F6" s="17"/>
      <c r="G6" s="18" t="str">
        <f t="shared" si="0"/>
        <v/>
      </c>
      <c r="H6" s="17"/>
      <c r="I6" s="18" t="str">
        <f t="shared" si="1"/>
        <v/>
      </c>
      <c r="J6" s="17"/>
      <c r="K6" s="18" t="str">
        <f t="shared" si="2"/>
        <v/>
      </c>
      <c r="L6" s="17"/>
      <c r="M6" s="18" t="str">
        <f t="shared" si="3"/>
        <v/>
      </c>
      <c r="N6" s="25"/>
      <c r="O6" s="19" t="str">
        <f t="shared" si="4"/>
        <v/>
      </c>
      <c r="P6" s="25"/>
      <c r="Q6" s="20" t="str">
        <f t="shared" si="5"/>
        <v/>
      </c>
      <c r="R6" s="25"/>
      <c r="S6" s="20" t="str">
        <f t="shared" si="6"/>
        <v/>
      </c>
      <c r="T6" s="17"/>
      <c r="U6" s="21" t="str">
        <f t="shared" si="7"/>
        <v/>
      </c>
      <c r="V6" s="17"/>
      <c r="W6" s="21" t="str">
        <f t="shared" si="8"/>
        <v/>
      </c>
      <c r="X6" s="17"/>
      <c r="Y6" s="22" t="str">
        <f t="shared" si="9"/>
        <v/>
      </c>
      <c r="Z6">
        <f t="shared" si="10"/>
        <v>0</v>
      </c>
      <c r="AA6">
        <f t="shared" si="11"/>
        <v>0</v>
      </c>
      <c r="AB6">
        <f t="shared" si="12"/>
        <v>0</v>
      </c>
      <c r="AC6">
        <f t="shared" si="13"/>
        <v>0</v>
      </c>
      <c r="AD6">
        <f t="shared" si="14"/>
        <v>0</v>
      </c>
      <c r="AE6">
        <f t="shared" si="15"/>
        <v>0</v>
      </c>
      <c r="AF6">
        <f t="shared" si="16"/>
        <v>0</v>
      </c>
      <c r="AG6">
        <f t="shared" si="17"/>
        <v>0</v>
      </c>
      <c r="AH6">
        <f t="shared" si="18"/>
        <v>0</v>
      </c>
      <c r="AI6">
        <f t="shared" si="19"/>
        <v>0</v>
      </c>
      <c r="AJ6">
        <f t="shared" si="20"/>
        <v>0</v>
      </c>
      <c r="AK6">
        <f t="shared" si="21"/>
        <v>0</v>
      </c>
      <c r="AL6">
        <f t="shared" si="22"/>
        <v>0</v>
      </c>
      <c r="AM6">
        <f t="shared" si="23"/>
        <v>0</v>
      </c>
      <c r="AN6">
        <f t="shared" si="24"/>
        <v>0</v>
      </c>
      <c r="AO6">
        <f t="shared" si="25"/>
        <v>0</v>
      </c>
      <c r="AP6">
        <f t="shared" si="26"/>
        <v>0</v>
      </c>
      <c r="AQ6">
        <f t="shared" si="27"/>
        <v>0</v>
      </c>
      <c r="AR6">
        <f t="shared" si="28"/>
        <v>0</v>
      </c>
      <c r="AS6">
        <f t="shared" si="29"/>
        <v>0</v>
      </c>
      <c r="AT6">
        <f t="shared" si="30"/>
        <v>0</v>
      </c>
      <c r="AU6">
        <f t="shared" si="31"/>
        <v>0</v>
      </c>
      <c r="AV6">
        <f t="shared" si="32"/>
        <v>0</v>
      </c>
      <c r="AW6">
        <f t="shared" si="33"/>
        <v>0</v>
      </c>
      <c r="AX6">
        <f t="shared" si="34"/>
        <v>0</v>
      </c>
      <c r="AY6">
        <f t="shared" si="35"/>
        <v>0</v>
      </c>
      <c r="AZ6">
        <f t="shared" si="36"/>
        <v>0</v>
      </c>
      <c r="BA6">
        <f t="shared" si="37"/>
        <v>0</v>
      </c>
      <c r="BB6">
        <f t="shared" si="38"/>
        <v>0</v>
      </c>
      <c r="BC6">
        <f t="shared" si="39"/>
        <v>0</v>
      </c>
      <c r="BD6">
        <f t="shared" si="40"/>
        <v>0</v>
      </c>
      <c r="BE6">
        <f t="shared" si="41"/>
        <v>0</v>
      </c>
      <c r="BF6">
        <f t="shared" si="42"/>
        <v>0</v>
      </c>
      <c r="BG6">
        <f t="shared" si="43"/>
        <v>0</v>
      </c>
      <c r="BH6">
        <f t="shared" si="44"/>
        <v>0</v>
      </c>
      <c r="BI6">
        <f t="shared" si="45"/>
        <v>0</v>
      </c>
      <c r="BJ6">
        <f t="shared" si="46"/>
        <v>0</v>
      </c>
      <c r="BK6">
        <f t="shared" si="47"/>
        <v>0</v>
      </c>
      <c r="BL6">
        <f t="shared" si="48"/>
        <v>0</v>
      </c>
      <c r="BM6">
        <f t="shared" si="49"/>
        <v>0</v>
      </c>
      <c r="BN6">
        <f t="shared" si="50"/>
        <v>0</v>
      </c>
      <c r="BO6">
        <f t="shared" si="51"/>
        <v>0</v>
      </c>
      <c r="BP6">
        <f t="shared" si="52"/>
        <v>0</v>
      </c>
      <c r="BQ6">
        <f t="shared" si="53"/>
        <v>0</v>
      </c>
      <c r="BR6">
        <f t="shared" si="54"/>
        <v>0</v>
      </c>
      <c r="BS6">
        <f t="shared" si="55"/>
        <v>0</v>
      </c>
    </row>
    <row r="7" spans="1:71" x14ac:dyDescent="0.2">
      <c r="A7" s="25"/>
      <c r="B7" s="14"/>
      <c r="C7" s="15"/>
      <c r="D7" s="25"/>
      <c r="E7" s="23"/>
      <c r="F7" s="17"/>
      <c r="G7" s="18" t="str">
        <f t="shared" si="0"/>
        <v/>
      </c>
      <c r="H7" s="25"/>
      <c r="I7" s="18" t="str">
        <f t="shared" si="1"/>
        <v/>
      </c>
      <c r="J7" s="17"/>
      <c r="K7" s="18" t="str">
        <f t="shared" si="2"/>
        <v/>
      </c>
      <c r="L7" s="17"/>
      <c r="M7" s="18" t="str">
        <f t="shared" si="3"/>
        <v/>
      </c>
      <c r="N7" s="17"/>
      <c r="O7" s="19" t="str">
        <f t="shared" si="4"/>
        <v/>
      </c>
      <c r="P7" s="17"/>
      <c r="Q7" s="20" t="str">
        <f t="shared" si="5"/>
        <v/>
      </c>
      <c r="R7" s="25"/>
      <c r="S7" s="20" t="str">
        <f t="shared" si="6"/>
        <v/>
      </c>
      <c r="T7" s="25"/>
      <c r="U7" s="21" t="str">
        <f t="shared" si="7"/>
        <v/>
      </c>
      <c r="V7" s="25"/>
      <c r="W7" s="21" t="str">
        <f t="shared" si="8"/>
        <v/>
      </c>
      <c r="X7" s="17"/>
      <c r="Y7" s="22" t="str">
        <f t="shared" si="9"/>
        <v/>
      </c>
      <c r="Z7">
        <f t="shared" si="10"/>
        <v>0</v>
      </c>
      <c r="AA7">
        <f t="shared" si="11"/>
        <v>0</v>
      </c>
      <c r="AB7">
        <f t="shared" si="12"/>
        <v>0</v>
      </c>
      <c r="AC7">
        <f t="shared" si="13"/>
        <v>0</v>
      </c>
      <c r="AD7">
        <f t="shared" si="14"/>
        <v>0</v>
      </c>
      <c r="AE7">
        <f t="shared" si="15"/>
        <v>0</v>
      </c>
      <c r="AF7">
        <f t="shared" si="16"/>
        <v>0</v>
      </c>
      <c r="AG7">
        <f t="shared" si="17"/>
        <v>0</v>
      </c>
      <c r="AH7">
        <f t="shared" si="18"/>
        <v>0</v>
      </c>
      <c r="AI7">
        <f t="shared" si="19"/>
        <v>0</v>
      </c>
      <c r="AJ7">
        <f t="shared" si="20"/>
        <v>0</v>
      </c>
      <c r="AK7">
        <f t="shared" si="21"/>
        <v>0</v>
      </c>
      <c r="AL7">
        <f t="shared" si="22"/>
        <v>0</v>
      </c>
      <c r="AM7">
        <f t="shared" si="23"/>
        <v>0</v>
      </c>
      <c r="AN7">
        <f t="shared" si="24"/>
        <v>0</v>
      </c>
      <c r="AO7">
        <f t="shared" si="25"/>
        <v>0</v>
      </c>
      <c r="AP7">
        <f t="shared" si="26"/>
        <v>0</v>
      </c>
      <c r="AQ7">
        <f t="shared" si="27"/>
        <v>0</v>
      </c>
      <c r="AR7">
        <f t="shared" si="28"/>
        <v>0</v>
      </c>
      <c r="AS7">
        <f t="shared" si="29"/>
        <v>0</v>
      </c>
      <c r="AT7">
        <f t="shared" si="30"/>
        <v>0</v>
      </c>
      <c r="AU7">
        <f t="shared" si="31"/>
        <v>0</v>
      </c>
      <c r="AV7">
        <f t="shared" si="32"/>
        <v>0</v>
      </c>
      <c r="AW7">
        <f t="shared" si="33"/>
        <v>0</v>
      </c>
      <c r="AX7">
        <f t="shared" si="34"/>
        <v>0</v>
      </c>
      <c r="AY7">
        <f t="shared" si="35"/>
        <v>0</v>
      </c>
      <c r="AZ7">
        <f t="shared" si="36"/>
        <v>0</v>
      </c>
      <c r="BA7">
        <f t="shared" si="37"/>
        <v>0</v>
      </c>
      <c r="BB7">
        <f t="shared" si="38"/>
        <v>0</v>
      </c>
      <c r="BC7">
        <f t="shared" si="39"/>
        <v>0</v>
      </c>
      <c r="BD7">
        <f t="shared" si="40"/>
        <v>0</v>
      </c>
      <c r="BE7">
        <f t="shared" si="41"/>
        <v>0</v>
      </c>
      <c r="BF7">
        <f t="shared" si="42"/>
        <v>0</v>
      </c>
      <c r="BG7">
        <f t="shared" si="43"/>
        <v>0</v>
      </c>
      <c r="BH7">
        <f t="shared" si="44"/>
        <v>0</v>
      </c>
      <c r="BI7">
        <f t="shared" si="45"/>
        <v>0</v>
      </c>
      <c r="BJ7">
        <f t="shared" si="46"/>
        <v>0</v>
      </c>
      <c r="BK7">
        <f t="shared" si="47"/>
        <v>0</v>
      </c>
      <c r="BL7">
        <f t="shared" si="48"/>
        <v>0</v>
      </c>
      <c r="BM7">
        <f t="shared" si="49"/>
        <v>0</v>
      </c>
      <c r="BN7">
        <f t="shared" si="50"/>
        <v>0</v>
      </c>
      <c r="BO7">
        <f t="shared" si="51"/>
        <v>0</v>
      </c>
      <c r="BP7">
        <f t="shared" si="52"/>
        <v>0</v>
      </c>
      <c r="BQ7">
        <f t="shared" si="53"/>
        <v>0</v>
      </c>
      <c r="BR7">
        <f t="shared" si="54"/>
        <v>0</v>
      </c>
      <c r="BS7">
        <f t="shared" si="55"/>
        <v>0</v>
      </c>
    </row>
    <row r="8" spans="1:71" x14ac:dyDescent="0.2">
      <c r="A8" s="25"/>
      <c r="B8" s="14"/>
      <c r="C8" s="15"/>
      <c r="D8" s="25"/>
      <c r="E8" s="23"/>
      <c r="F8" s="25"/>
      <c r="G8" s="18" t="str">
        <f t="shared" si="0"/>
        <v/>
      </c>
      <c r="H8" s="25"/>
      <c r="I8" s="18" t="str">
        <f t="shared" si="1"/>
        <v/>
      </c>
      <c r="J8" s="25"/>
      <c r="K8" s="18" t="str">
        <f t="shared" si="2"/>
        <v/>
      </c>
      <c r="L8" s="25"/>
      <c r="M8" s="18" t="str">
        <f t="shared" si="3"/>
        <v/>
      </c>
      <c r="N8" s="25"/>
      <c r="O8" s="19" t="str">
        <f t="shared" si="4"/>
        <v/>
      </c>
      <c r="P8" s="25"/>
      <c r="Q8" s="20" t="str">
        <f t="shared" si="5"/>
        <v/>
      </c>
      <c r="R8" s="25"/>
      <c r="S8" s="20" t="str">
        <f t="shared" si="6"/>
        <v/>
      </c>
      <c r="T8" s="25"/>
      <c r="U8" s="21" t="str">
        <f t="shared" si="7"/>
        <v/>
      </c>
      <c r="V8" s="25"/>
      <c r="W8" s="21" t="str">
        <f t="shared" si="8"/>
        <v/>
      </c>
      <c r="X8" s="25"/>
      <c r="Y8" s="22" t="str">
        <f t="shared" si="9"/>
        <v/>
      </c>
      <c r="Z8">
        <f t="shared" si="10"/>
        <v>0</v>
      </c>
      <c r="AA8">
        <f t="shared" si="11"/>
        <v>0</v>
      </c>
      <c r="AB8">
        <f t="shared" si="12"/>
        <v>0</v>
      </c>
      <c r="AC8">
        <f t="shared" si="13"/>
        <v>0</v>
      </c>
      <c r="AD8">
        <f t="shared" si="14"/>
        <v>0</v>
      </c>
      <c r="AE8">
        <f t="shared" si="15"/>
        <v>0</v>
      </c>
      <c r="AF8">
        <f t="shared" si="16"/>
        <v>0</v>
      </c>
      <c r="AG8">
        <f t="shared" si="17"/>
        <v>0</v>
      </c>
      <c r="AH8">
        <f t="shared" si="18"/>
        <v>0</v>
      </c>
      <c r="AI8">
        <f t="shared" si="19"/>
        <v>0</v>
      </c>
      <c r="AJ8">
        <f t="shared" si="20"/>
        <v>0</v>
      </c>
      <c r="AK8">
        <f t="shared" si="21"/>
        <v>0</v>
      </c>
      <c r="AL8">
        <f t="shared" si="22"/>
        <v>0</v>
      </c>
      <c r="AM8">
        <f t="shared" si="23"/>
        <v>0</v>
      </c>
      <c r="AN8">
        <f t="shared" si="24"/>
        <v>0</v>
      </c>
      <c r="AO8">
        <f t="shared" si="25"/>
        <v>0</v>
      </c>
      <c r="AP8">
        <f t="shared" si="26"/>
        <v>0</v>
      </c>
      <c r="AQ8">
        <f t="shared" si="27"/>
        <v>0</v>
      </c>
      <c r="AR8">
        <f t="shared" si="28"/>
        <v>0</v>
      </c>
      <c r="AS8">
        <f t="shared" si="29"/>
        <v>0</v>
      </c>
      <c r="AT8">
        <f t="shared" si="30"/>
        <v>0</v>
      </c>
      <c r="AU8">
        <f t="shared" si="31"/>
        <v>0</v>
      </c>
      <c r="AV8">
        <f t="shared" si="32"/>
        <v>0</v>
      </c>
      <c r="AW8">
        <f t="shared" si="33"/>
        <v>0</v>
      </c>
      <c r="AX8">
        <f t="shared" si="34"/>
        <v>0</v>
      </c>
      <c r="AY8">
        <f t="shared" si="35"/>
        <v>0</v>
      </c>
      <c r="AZ8">
        <f t="shared" si="36"/>
        <v>0</v>
      </c>
      <c r="BA8">
        <f t="shared" si="37"/>
        <v>0</v>
      </c>
      <c r="BB8">
        <f t="shared" si="38"/>
        <v>0</v>
      </c>
      <c r="BC8">
        <f t="shared" si="39"/>
        <v>0</v>
      </c>
      <c r="BD8">
        <f t="shared" si="40"/>
        <v>0</v>
      </c>
      <c r="BE8">
        <f t="shared" si="41"/>
        <v>0</v>
      </c>
      <c r="BF8">
        <f t="shared" si="42"/>
        <v>0</v>
      </c>
      <c r="BG8">
        <f t="shared" si="43"/>
        <v>0</v>
      </c>
      <c r="BH8">
        <f t="shared" si="44"/>
        <v>0</v>
      </c>
      <c r="BI8">
        <f t="shared" si="45"/>
        <v>0</v>
      </c>
      <c r="BJ8">
        <f t="shared" si="46"/>
        <v>0</v>
      </c>
      <c r="BK8">
        <f t="shared" si="47"/>
        <v>0</v>
      </c>
      <c r="BL8">
        <f t="shared" si="48"/>
        <v>0</v>
      </c>
      <c r="BM8">
        <f t="shared" si="49"/>
        <v>0</v>
      </c>
      <c r="BN8">
        <f t="shared" si="50"/>
        <v>0</v>
      </c>
      <c r="BO8">
        <f t="shared" si="51"/>
        <v>0</v>
      </c>
      <c r="BP8">
        <f t="shared" si="52"/>
        <v>0</v>
      </c>
      <c r="BQ8">
        <f t="shared" si="53"/>
        <v>0</v>
      </c>
      <c r="BR8">
        <f t="shared" si="54"/>
        <v>0</v>
      </c>
      <c r="BS8">
        <f t="shared" si="55"/>
        <v>0</v>
      </c>
    </row>
    <row r="9" spans="1:71" x14ac:dyDescent="0.2">
      <c r="A9" s="25"/>
      <c r="B9" s="14"/>
      <c r="C9" s="15"/>
      <c r="D9" s="25"/>
      <c r="E9" s="23"/>
      <c r="F9" s="25"/>
      <c r="G9" s="18" t="str">
        <f t="shared" si="0"/>
        <v/>
      </c>
      <c r="H9" s="25"/>
      <c r="I9" s="18" t="str">
        <f t="shared" si="1"/>
        <v/>
      </c>
      <c r="J9" s="25"/>
      <c r="K9" s="18" t="str">
        <f t="shared" si="2"/>
        <v/>
      </c>
      <c r="L9" s="25"/>
      <c r="M9" s="18" t="str">
        <f t="shared" si="3"/>
        <v/>
      </c>
      <c r="N9" s="25"/>
      <c r="O9" s="19" t="str">
        <f t="shared" si="4"/>
        <v/>
      </c>
      <c r="P9" s="25"/>
      <c r="Q9" s="20" t="str">
        <f t="shared" si="5"/>
        <v/>
      </c>
      <c r="R9" s="25"/>
      <c r="S9" s="20" t="str">
        <f t="shared" si="6"/>
        <v/>
      </c>
      <c r="T9" s="25"/>
      <c r="U9" s="21" t="str">
        <f t="shared" si="7"/>
        <v/>
      </c>
      <c r="V9" s="25"/>
      <c r="W9" s="21" t="str">
        <f t="shared" si="8"/>
        <v/>
      </c>
      <c r="X9" s="25"/>
      <c r="Y9" s="22" t="str">
        <f t="shared" si="9"/>
        <v/>
      </c>
      <c r="Z9">
        <f t="shared" si="10"/>
        <v>0</v>
      </c>
      <c r="AA9">
        <f t="shared" si="11"/>
        <v>0</v>
      </c>
      <c r="AB9">
        <f t="shared" si="12"/>
        <v>0</v>
      </c>
      <c r="AC9">
        <f t="shared" si="13"/>
        <v>0</v>
      </c>
      <c r="AD9">
        <f t="shared" si="14"/>
        <v>0</v>
      </c>
      <c r="AE9">
        <f t="shared" si="15"/>
        <v>0</v>
      </c>
      <c r="AF9">
        <f t="shared" si="16"/>
        <v>0</v>
      </c>
      <c r="AG9">
        <f t="shared" si="17"/>
        <v>0</v>
      </c>
      <c r="AH9">
        <f t="shared" si="18"/>
        <v>0</v>
      </c>
      <c r="AI9">
        <f t="shared" si="19"/>
        <v>0</v>
      </c>
      <c r="AJ9">
        <f t="shared" si="20"/>
        <v>0</v>
      </c>
      <c r="AK9">
        <f t="shared" si="21"/>
        <v>0</v>
      </c>
      <c r="AL9">
        <f t="shared" si="22"/>
        <v>0</v>
      </c>
      <c r="AM9">
        <f t="shared" si="23"/>
        <v>0</v>
      </c>
      <c r="AN9">
        <f t="shared" si="24"/>
        <v>0</v>
      </c>
      <c r="AO9">
        <f t="shared" si="25"/>
        <v>0</v>
      </c>
      <c r="AP9">
        <f t="shared" si="26"/>
        <v>0</v>
      </c>
      <c r="AQ9">
        <f t="shared" si="27"/>
        <v>0</v>
      </c>
      <c r="AR9">
        <f t="shared" si="28"/>
        <v>0</v>
      </c>
      <c r="AS9">
        <f t="shared" si="29"/>
        <v>0</v>
      </c>
      <c r="AT9">
        <f t="shared" si="30"/>
        <v>0</v>
      </c>
      <c r="AU9">
        <f t="shared" si="31"/>
        <v>0</v>
      </c>
      <c r="AV9">
        <f t="shared" si="32"/>
        <v>0</v>
      </c>
      <c r="AW9">
        <f t="shared" si="33"/>
        <v>0</v>
      </c>
      <c r="AX9">
        <f t="shared" si="34"/>
        <v>0</v>
      </c>
      <c r="AY9">
        <f t="shared" si="35"/>
        <v>0</v>
      </c>
      <c r="AZ9">
        <f t="shared" si="36"/>
        <v>0</v>
      </c>
      <c r="BA9">
        <f t="shared" si="37"/>
        <v>0</v>
      </c>
      <c r="BB9">
        <f t="shared" si="38"/>
        <v>0</v>
      </c>
      <c r="BC9">
        <f t="shared" si="39"/>
        <v>0</v>
      </c>
      <c r="BD9">
        <f t="shared" si="40"/>
        <v>0</v>
      </c>
      <c r="BE9">
        <f t="shared" si="41"/>
        <v>0</v>
      </c>
      <c r="BF9">
        <f t="shared" si="42"/>
        <v>0</v>
      </c>
      <c r="BG9">
        <f t="shared" si="43"/>
        <v>0</v>
      </c>
      <c r="BH9">
        <f t="shared" si="44"/>
        <v>0</v>
      </c>
      <c r="BI9">
        <f t="shared" si="45"/>
        <v>0</v>
      </c>
      <c r="BJ9">
        <f t="shared" si="46"/>
        <v>0</v>
      </c>
      <c r="BK9">
        <f t="shared" si="47"/>
        <v>0</v>
      </c>
      <c r="BL9">
        <f t="shared" si="48"/>
        <v>0</v>
      </c>
      <c r="BM9">
        <f t="shared" si="49"/>
        <v>0</v>
      </c>
      <c r="BN9">
        <f t="shared" si="50"/>
        <v>0</v>
      </c>
      <c r="BO9">
        <f t="shared" si="51"/>
        <v>0</v>
      </c>
      <c r="BP9">
        <f t="shared" si="52"/>
        <v>0</v>
      </c>
      <c r="BQ9">
        <f t="shared" si="53"/>
        <v>0</v>
      </c>
      <c r="BR9">
        <f t="shared" si="54"/>
        <v>0</v>
      </c>
      <c r="BS9">
        <f t="shared" si="55"/>
        <v>0</v>
      </c>
    </row>
    <row r="10" spans="1:71" x14ac:dyDescent="0.2">
      <c r="A10" s="26"/>
      <c r="B10" s="14"/>
      <c r="C10" s="15"/>
      <c r="D10" s="25"/>
      <c r="E10" s="27"/>
      <c r="F10" s="25"/>
      <c r="G10" s="18" t="str">
        <f t="shared" si="0"/>
        <v/>
      </c>
      <c r="H10" s="25"/>
      <c r="I10" s="18" t="str">
        <f t="shared" si="1"/>
        <v/>
      </c>
      <c r="J10" s="26"/>
      <c r="K10" s="18" t="str">
        <f t="shared" si="2"/>
        <v/>
      </c>
      <c r="L10" s="25"/>
      <c r="M10" s="18" t="str">
        <f t="shared" si="3"/>
        <v/>
      </c>
      <c r="N10" s="25"/>
      <c r="O10" s="19" t="str">
        <f t="shared" si="4"/>
        <v/>
      </c>
      <c r="P10" s="25"/>
      <c r="Q10" s="20" t="str">
        <f t="shared" si="5"/>
        <v/>
      </c>
      <c r="R10" s="25"/>
      <c r="S10" s="20" t="str">
        <f t="shared" si="6"/>
        <v/>
      </c>
      <c r="T10" s="25"/>
      <c r="U10" s="21" t="str">
        <f t="shared" si="7"/>
        <v/>
      </c>
      <c r="V10" s="25"/>
      <c r="W10" s="21" t="str">
        <f t="shared" si="8"/>
        <v/>
      </c>
      <c r="X10" s="25"/>
      <c r="Y10" s="22" t="str">
        <f t="shared" si="9"/>
        <v/>
      </c>
      <c r="Z10">
        <f t="shared" si="10"/>
        <v>0</v>
      </c>
      <c r="AA10">
        <f t="shared" si="11"/>
        <v>0</v>
      </c>
      <c r="AB10">
        <f t="shared" si="12"/>
        <v>0</v>
      </c>
      <c r="AC10">
        <f t="shared" si="13"/>
        <v>0</v>
      </c>
      <c r="AD10">
        <f t="shared" si="14"/>
        <v>0</v>
      </c>
      <c r="AE10">
        <f t="shared" si="15"/>
        <v>0</v>
      </c>
      <c r="AF10">
        <f t="shared" si="16"/>
        <v>0</v>
      </c>
      <c r="AG10">
        <f t="shared" si="17"/>
        <v>0</v>
      </c>
      <c r="AH10">
        <f t="shared" si="18"/>
        <v>0</v>
      </c>
      <c r="AI10">
        <f t="shared" si="19"/>
        <v>0</v>
      </c>
      <c r="AJ10">
        <f t="shared" si="20"/>
        <v>0</v>
      </c>
      <c r="AK10">
        <f t="shared" si="21"/>
        <v>0</v>
      </c>
      <c r="AL10">
        <f t="shared" si="22"/>
        <v>0</v>
      </c>
      <c r="AM10">
        <f t="shared" si="23"/>
        <v>0</v>
      </c>
      <c r="AN10">
        <f t="shared" si="24"/>
        <v>0</v>
      </c>
      <c r="AO10">
        <f t="shared" si="25"/>
        <v>0</v>
      </c>
      <c r="AP10">
        <f t="shared" si="26"/>
        <v>0</v>
      </c>
      <c r="AQ10">
        <f t="shared" si="27"/>
        <v>0</v>
      </c>
      <c r="AR10">
        <f t="shared" si="28"/>
        <v>0</v>
      </c>
      <c r="AS10">
        <f t="shared" si="29"/>
        <v>0</v>
      </c>
      <c r="AT10">
        <f t="shared" si="30"/>
        <v>0</v>
      </c>
      <c r="AU10">
        <f t="shared" si="31"/>
        <v>0</v>
      </c>
      <c r="AV10">
        <f t="shared" si="32"/>
        <v>0</v>
      </c>
      <c r="AW10">
        <f t="shared" si="33"/>
        <v>0</v>
      </c>
      <c r="AX10">
        <f t="shared" si="34"/>
        <v>0</v>
      </c>
      <c r="AY10">
        <f t="shared" si="35"/>
        <v>0</v>
      </c>
      <c r="AZ10">
        <f t="shared" si="36"/>
        <v>0</v>
      </c>
      <c r="BA10">
        <f t="shared" si="37"/>
        <v>0</v>
      </c>
      <c r="BB10">
        <f t="shared" si="38"/>
        <v>0</v>
      </c>
      <c r="BC10">
        <f t="shared" si="39"/>
        <v>0</v>
      </c>
      <c r="BD10">
        <f t="shared" si="40"/>
        <v>0</v>
      </c>
      <c r="BE10">
        <f t="shared" si="41"/>
        <v>0</v>
      </c>
      <c r="BF10">
        <f t="shared" si="42"/>
        <v>0</v>
      </c>
      <c r="BG10">
        <f t="shared" si="43"/>
        <v>0</v>
      </c>
      <c r="BH10">
        <f t="shared" si="44"/>
        <v>0</v>
      </c>
      <c r="BI10">
        <f t="shared" si="45"/>
        <v>0</v>
      </c>
      <c r="BJ10">
        <f t="shared" si="46"/>
        <v>0</v>
      </c>
      <c r="BK10">
        <f t="shared" si="47"/>
        <v>0</v>
      </c>
      <c r="BL10">
        <f t="shared" si="48"/>
        <v>0</v>
      </c>
      <c r="BM10">
        <f t="shared" si="49"/>
        <v>0</v>
      </c>
      <c r="BN10">
        <f t="shared" si="50"/>
        <v>0</v>
      </c>
      <c r="BO10">
        <f t="shared" si="51"/>
        <v>0</v>
      </c>
      <c r="BP10">
        <f t="shared" si="52"/>
        <v>0</v>
      </c>
      <c r="BQ10">
        <f t="shared" si="53"/>
        <v>0</v>
      </c>
      <c r="BR10">
        <f t="shared" si="54"/>
        <v>0</v>
      </c>
      <c r="BS10">
        <f t="shared" si="55"/>
        <v>0</v>
      </c>
    </row>
    <row r="11" spans="1:71" x14ac:dyDescent="0.2">
      <c r="A11" s="26"/>
      <c r="B11" s="14"/>
      <c r="C11" s="15"/>
      <c r="D11" s="16"/>
      <c r="E11" s="23"/>
      <c r="F11" s="26"/>
      <c r="G11" s="18" t="str">
        <f t="shared" si="0"/>
        <v/>
      </c>
      <c r="H11" s="26"/>
      <c r="I11" s="18" t="str">
        <f t="shared" si="1"/>
        <v/>
      </c>
      <c r="J11" s="25"/>
      <c r="K11" s="18" t="str">
        <f t="shared" si="2"/>
        <v/>
      </c>
      <c r="L11" s="25"/>
      <c r="M11" s="18" t="str">
        <f t="shared" si="3"/>
        <v/>
      </c>
      <c r="N11" s="25"/>
      <c r="O11" s="19" t="str">
        <f t="shared" si="4"/>
        <v/>
      </c>
      <c r="P11" s="26"/>
      <c r="Q11" s="20" t="str">
        <f t="shared" si="5"/>
        <v/>
      </c>
      <c r="R11" s="16"/>
      <c r="S11" s="20" t="str">
        <f t="shared" si="6"/>
        <v/>
      </c>
      <c r="T11" s="26"/>
      <c r="U11" s="21" t="str">
        <f t="shared" si="7"/>
        <v/>
      </c>
      <c r="V11" s="26"/>
      <c r="W11" s="21" t="str">
        <f t="shared" si="8"/>
        <v/>
      </c>
      <c r="X11" s="26"/>
      <c r="Y11" s="22" t="str">
        <f t="shared" si="9"/>
        <v/>
      </c>
      <c r="Z11">
        <f t="shared" si="10"/>
        <v>0</v>
      </c>
      <c r="AA11">
        <f t="shared" si="11"/>
        <v>0</v>
      </c>
      <c r="AB11">
        <f t="shared" si="12"/>
        <v>0</v>
      </c>
      <c r="AC11">
        <f t="shared" si="13"/>
        <v>0</v>
      </c>
      <c r="AD11">
        <f t="shared" si="14"/>
        <v>0</v>
      </c>
      <c r="AE11">
        <f t="shared" si="15"/>
        <v>0</v>
      </c>
      <c r="AF11">
        <f t="shared" si="16"/>
        <v>0</v>
      </c>
      <c r="AG11">
        <f t="shared" si="17"/>
        <v>0</v>
      </c>
      <c r="AH11">
        <f t="shared" si="18"/>
        <v>0</v>
      </c>
      <c r="AI11">
        <f t="shared" si="19"/>
        <v>0</v>
      </c>
      <c r="AJ11">
        <f t="shared" si="20"/>
        <v>0</v>
      </c>
      <c r="AK11">
        <f t="shared" si="21"/>
        <v>0</v>
      </c>
      <c r="AL11">
        <f t="shared" si="22"/>
        <v>0</v>
      </c>
      <c r="AM11">
        <f t="shared" si="23"/>
        <v>0</v>
      </c>
      <c r="AN11">
        <f t="shared" si="24"/>
        <v>0</v>
      </c>
      <c r="AO11">
        <f t="shared" si="25"/>
        <v>0</v>
      </c>
      <c r="AP11">
        <f t="shared" si="26"/>
        <v>0</v>
      </c>
      <c r="AQ11">
        <f t="shared" si="27"/>
        <v>0</v>
      </c>
      <c r="AR11">
        <f t="shared" si="28"/>
        <v>0</v>
      </c>
      <c r="AS11">
        <f t="shared" si="29"/>
        <v>0</v>
      </c>
      <c r="AT11">
        <f t="shared" si="30"/>
        <v>0</v>
      </c>
      <c r="AU11">
        <f t="shared" si="31"/>
        <v>0</v>
      </c>
      <c r="AV11">
        <f t="shared" si="32"/>
        <v>0</v>
      </c>
      <c r="AW11">
        <f t="shared" si="33"/>
        <v>0</v>
      </c>
      <c r="AX11">
        <f t="shared" si="34"/>
        <v>0</v>
      </c>
      <c r="AY11">
        <f t="shared" si="35"/>
        <v>0</v>
      </c>
      <c r="AZ11">
        <f t="shared" si="36"/>
        <v>0</v>
      </c>
      <c r="BA11">
        <f t="shared" si="37"/>
        <v>0</v>
      </c>
      <c r="BB11">
        <f t="shared" si="38"/>
        <v>0</v>
      </c>
      <c r="BC11">
        <f t="shared" si="39"/>
        <v>0</v>
      </c>
      <c r="BD11">
        <f t="shared" si="40"/>
        <v>0</v>
      </c>
      <c r="BE11">
        <f t="shared" si="41"/>
        <v>0</v>
      </c>
      <c r="BF11">
        <f t="shared" si="42"/>
        <v>0</v>
      </c>
      <c r="BG11">
        <f t="shared" si="43"/>
        <v>0</v>
      </c>
      <c r="BH11">
        <f t="shared" si="44"/>
        <v>0</v>
      </c>
      <c r="BI11">
        <f t="shared" si="45"/>
        <v>0</v>
      </c>
      <c r="BJ11">
        <f t="shared" si="46"/>
        <v>0</v>
      </c>
      <c r="BK11">
        <f t="shared" si="47"/>
        <v>0</v>
      </c>
      <c r="BL11">
        <f t="shared" si="48"/>
        <v>0</v>
      </c>
      <c r="BM11">
        <f t="shared" si="49"/>
        <v>0</v>
      </c>
      <c r="BN11">
        <f t="shared" si="50"/>
        <v>0</v>
      </c>
      <c r="BO11">
        <f t="shared" si="51"/>
        <v>0</v>
      </c>
      <c r="BP11">
        <f t="shared" si="52"/>
        <v>0</v>
      </c>
      <c r="BQ11">
        <f t="shared" si="53"/>
        <v>0</v>
      </c>
      <c r="BR11">
        <f t="shared" si="54"/>
        <v>0</v>
      </c>
      <c r="BS11">
        <f t="shared" si="55"/>
        <v>0</v>
      </c>
    </row>
    <row r="12" spans="1:71" x14ac:dyDescent="0.2">
      <c r="A12" s="25"/>
      <c r="B12" s="14"/>
      <c r="C12" s="15"/>
      <c r="D12" s="13"/>
      <c r="E12" s="23"/>
      <c r="F12" s="24"/>
      <c r="G12" s="18" t="str">
        <f t="shared" si="0"/>
        <v/>
      </c>
      <c r="H12" s="17"/>
      <c r="I12" s="18" t="str">
        <f t="shared" si="1"/>
        <v/>
      </c>
      <c r="J12" s="24"/>
      <c r="K12" s="18" t="str">
        <f t="shared" si="2"/>
        <v/>
      </c>
      <c r="L12" s="24"/>
      <c r="M12" s="18" t="str">
        <f t="shared" si="3"/>
        <v/>
      </c>
      <c r="N12" s="24"/>
      <c r="O12" s="19" t="str">
        <f t="shared" si="4"/>
        <v/>
      </c>
      <c r="P12" s="24"/>
      <c r="Q12" s="20" t="str">
        <f t="shared" si="5"/>
        <v/>
      </c>
      <c r="R12" s="17"/>
      <c r="S12" s="20" t="str">
        <f t="shared" si="6"/>
        <v/>
      </c>
      <c r="T12" s="24"/>
      <c r="U12" s="21" t="str">
        <f t="shared" si="7"/>
        <v/>
      </c>
      <c r="V12" s="24"/>
      <c r="W12" s="21" t="str">
        <f t="shared" si="8"/>
        <v/>
      </c>
      <c r="X12" s="24"/>
      <c r="Y12" s="22" t="str">
        <f t="shared" si="9"/>
        <v/>
      </c>
      <c r="Z12">
        <f t="shared" si="10"/>
        <v>0</v>
      </c>
      <c r="AA12">
        <f t="shared" si="11"/>
        <v>0</v>
      </c>
      <c r="AB12">
        <f t="shared" si="12"/>
        <v>0</v>
      </c>
      <c r="AC12">
        <f t="shared" si="13"/>
        <v>0</v>
      </c>
      <c r="AD12">
        <f t="shared" si="14"/>
        <v>0</v>
      </c>
      <c r="AE12">
        <f t="shared" si="15"/>
        <v>0</v>
      </c>
      <c r="AF12">
        <f t="shared" si="16"/>
        <v>0</v>
      </c>
      <c r="AG12">
        <f t="shared" si="17"/>
        <v>0</v>
      </c>
      <c r="AH12">
        <f t="shared" si="18"/>
        <v>0</v>
      </c>
      <c r="AI12">
        <f t="shared" si="19"/>
        <v>0</v>
      </c>
      <c r="AJ12">
        <f t="shared" si="20"/>
        <v>0</v>
      </c>
      <c r="AK12">
        <f t="shared" si="21"/>
        <v>0</v>
      </c>
      <c r="AL12">
        <f t="shared" si="22"/>
        <v>0</v>
      </c>
      <c r="AM12">
        <f t="shared" si="23"/>
        <v>0</v>
      </c>
      <c r="AN12">
        <f t="shared" si="24"/>
        <v>0</v>
      </c>
      <c r="AO12">
        <f t="shared" si="25"/>
        <v>0</v>
      </c>
      <c r="AP12">
        <f t="shared" si="26"/>
        <v>0</v>
      </c>
      <c r="AQ12">
        <f t="shared" si="27"/>
        <v>0</v>
      </c>
      <c r="AR12">
        <f t="shared" si="28"/>
        <v>0</v>
      </c>
      <c r="AS12">
        <f t="shared" si="29"/>
        <v>0</v>
      </c>
      <c r="AT12">
        <f t="shared" si="30"/>
        <v>0</v>
      </c>
      <c r="AU12">
        <f t="shared" si="31"/>
        <v>0</v>
      </c>
      <c r="AV12">
        <f t="shared" si="32"/>
        <v>0</v>
      </c>
      <c r="AW12">
        <f t="shared" si="33"/>
        <v>0</v>
      </c>
      <c r="AX12">
        <f t="shared" si="34"/>
        <v>0</v>
      </c>
      <c r="AY12">
        <f t="shared" si="35"/>
        <v>0</v>
      </c>
      <c r="AZ12">
        <f t="shared" si="36"/>
        <v>0</v>
      </c>
      <c r="BA12">
        <f t="shared" si="37"/>
        <v>0</v>
      </c>
      <c r="BB12">
        <f t="shared" si="38"/>
        <v>0</v>
      </c>
      <c r="BC12">
        <f t="shared" si="39"/>
        <v>0</v>
      </c>
      <c r="BD12">
        <f t="shared" si="40"/>
        <v>0</v>
      </c>
      <c r="BE12">
        <f t="shared" si="41"/>
        <v>0</v>
      </c>
      <c r="BF12">
        <f t="shared" si="42"/>
        <v>0</v>
      </c>
      <c r="BG12">
        <f t="shared" si="43"/>
        <v>0</v>
      </c>
      <c r="BH12">
        <f t="shared" si="44"/>
        <v>0</v>
      </c>
      <c r="BI12">
        <f t="shared" si="45"/>
        <v>0</v>
      </c>
      <c r="BJ12">
        <f t="shared" si="46"/>
        <v>0</v>
      </c>
      <c r="BK12">
        <f t="shared" si="47"/>
        <v>0</v>
      </c>
      <c r="BL12">
        <f t="shared" si="48"/>
        <v>0</v>
      </c>
      <c r="BM12">
        <f t="shared" si="49"/>
        <v>0</v>
      </c>
      <c r="BN12">
        <f t="shared" si="50"/>
        <v>0</v>
      </c>
      <c r="BO12">
        <f t="shared" si="51"/>
        <v>0</v>
      </c>
      <c r="BP12">
        <f t="shared" si="52"/>
        <v>0</v>
      </c>
      <c r="BQ12">
        <f t="shared" si="53"/>
        <v>0</v>
      </c>
      <c r="BR12">
        <f t="shared" si="54"/>
        <v>0</v>
      </c>
      <c r="BS12">
        <f t="shared" si="55"/>
        <v>0</v>
      </c>
    </row>
    <row r="13" spans="1:71" x14ac:dyDescent="0.2">
      <c r="A13" s="25"/>
      <c r="B13" s="14"/>
      <c r="C13" s="15"/>
      <c r="D13" s="25"/>
      <c r="E13" s="23"/>
      <c r="F13" s="17"/>
      <c r="G13" s="18" t="str">
        <f t="shared" si="0"/>
        <v/>
      </c>
      <c r="H13" s="25"/>
      <c r="I13" s="18" t="str">
        <f t="shared" si="1"/>
        <v/>
      </c>
      <c r="J13" s="17"/>
      <c r="K13" s="18" t="str">
        <f t="shared" si="2"/>
        <v/>
      </c>
      <c r="L13" s="26"/>
      <c r="M13" s="18" t="str">
        <f t="shared" si="3"/>
        <v/>
      </c>
      <c r="N13" s="17"/>
      <c r="O13" s="19" t="str">
        <f t="shared" si="4"/>
        <v/>
      </c>
      <c r="P13" s="17"/>
      <c r="Q13" s="20" t="str">
        <f t="shared" si="5"/>
        <v/>
      </c>
      <c r="R13" s="25"/>
      <c r="S13" s="20" t="str">
        <f t="shared" si="6"/>
        <v/>
      </c>
      <c r="T13" s="17"/>
      <c r="U13" s="21" t="str">
        <f t="shared" si="7"/>
        <v/>
      </c>
      <c r="V13" s="17"/>
      <c r="W13" s="21" t="str">
        <f t="shared" si="8"/>
        <v/>
      </c>
      <c r="X13" s="17"/>
      <c r="Y13" s="22" t="str">
        <f t="shared" si="9"/>
        <v/>
      </c>
      <c r="Z13">
        <f t="shared" si="10"/>
        <v>0</v>
      </c>
      <c r="AA13">
        <f t="shared" si="11"/>
        <v>0</v>
      </c>
      <c r="AB13">
        <f t="shared" si="12"/>
        <v>0</v>
      </c>
      <c r="AC13">
        <f t="shared" si="13"/>
        <v>0</v>
      </c>
      <c r="AD13">
        <f t="shared" si="14"/>
        <v>0</v>
      </c>
      <c r="AE13">
        <f t="shared" si="15"/>
        <v>0</v>
      </c>
      <c r="AF13">
        <f t="shared" si="16"/>
        <v>0</v>
      </c>
      <c r="AG13">
        <f t="shared" si="17"/>
        <v>0</v>
      </c>
      <c r="AH13">
        <f t="shared" si="18"/>
        <v>0</v>
      </c>
      <c r="AI13">
        <f t="shared" si="19"/>
        <v>0</v>
      </c>
      <c r="AJ13">
        <f t="shared" si="20"/>
        <v>0</v>
      </c>
      <c r="AK13">
        <f t="shared" si="21"/>
        <v>0</v>
      </c>
      <c r="AL13">
        <f t="shared" si="22"/>
        <v>0</v>
      </c>
      <c r="AM13">
        <f t="shared" si="23"/>
        <v>0</v>
      </c>
      <c r="AN13">
        <f t="shared" si="24"/>
        <v>0</v>
      </c>
      <c r="AO13">
        <f t="shared" si="25"/>
        <v>0</v>
      </c>
      <c r="AP13">
        <f t="shared" si="26"/>
        <v>0</v>
      </c>
      <c r="AQ13">
        <f t="shared" si="27"/>
        <v>0</v>
      </c>
      <c r="AR13">
        <f t="shared" si="28"/>
        <v>0</v>
      </c>
      <c r="AS13">
        <f t="shared" si="29"/>
        <v>0</v>
      </c>
      <c r="AT13">
        <f t="shared" si="30"/>
        <v>0</v>
      </c>
      <c r="AU13">
        <f t="shared" si="31"/>
        <v>0</v>
      </c>
      <c r="AV13">
        <f t="shared" si="32"/>
        <v>0</v>
      </c>
      <c r="AW13">
        <f t="shared" si="33"/>
        <v>0</v>
      </c>
      <c r="AX13">
        <f t="shared" si="34"/>
        <v>0</v>
      </c>
      <c r="AY13">
        <f t="shared" si="35"/>
        <v>0</v>
      </c>
      <c r="AZ13">
        <f t="shared" si="36"/>
        <v>0</v>
      </c>
      <c r="BA13">
        <f t="shared" si="37"/>
        <v>0</v>
      </c>
      <c r="BB13">
        <f t="shared" si="38"/>
        <v>0</v>
      </c>
      <c r="BC13">
        <f t="shared" si="39"/>
        <v>0</v>
      </c>
      <c r="BD13">
        <f t="shared" si="40"/>
        <v>0</v>
      </c>
      <c r="BE13">
        <f t="shared" si="41"/>
        <v>0</v>
      </c>
      <c r="BF13">
        <f t="shared" si="42"/>
        <v>0</v>
      </c>
      <c r="BG13">
        <f t="shared" si="43"/>
        <v>0</v>
      </c>
      <c r="BH13">
        <f t="shared" si="44"/>
        <v>0</v>
      </c>
      <c r="BI13">
        <f t="shared" si="45"/>
        <v>0</v>
      </c>
      <c r="BJ13">
        <f t="shared" si="46"/>
        <v>0</v>
      </c>
      <c r="BK13">
        <f t="shared" si="47"/>
        <v>0</v>
      </c>
      <c r="BL13">
        <f t="shared" si="48"/>
        <v>0</v>
      </c>
      <c r="BM13">
        <f t="shared" si="49"/>
        <v>0</v>
      </c>
      <c r="BN13">
        <f t="shared" si="50"/>
        <v>0</v>
      </c>
      <c r="BO13">
        <f t="shared" si="51"/>
        <v>0</v>
      </c>
      <c r="BP13">
        <f t="shared" si="52"/>
        <v>0</v>
      </c>
      <c r="BQ13">
        <f t="shared" si="53"/>
        <v>0</v>
      </c>
      <c r="BR13">
        <f t="shared" si="54"/>
        <v>0</v>
      </c>
      <c r="BS13">
        <f t="shared" si="55"/>
        <v>0</v>
      </c>
    </row>
    <row r="14" spans="1:71" x14ac:dyDescent="0.2">
      <c r="A14" s="25"/>
      <c r="B14" s="14"/>
      <c r="C14" s="15"/>
      <c r="D14" s="25"/>
      <c r="E14" s="23"/>
      <c r="F14" s="25"/>
      <c r="G14" s="18" t="str">
        <f t="shared" si="0"/>
        <v/>
      </c>
      <c r="H14" s="25"/>
      <c r="I14" s="18" t="str">
        <f t="shared" si="1"/>
        <v/>
      </c>
      <c r="J14" s="25"/>
      <c r="K14" s="18" t="str">
        <f t="shared" si="2"/>
        <v/>
      </c>
      <c r="L14" s="26"/>
      <c r="M14" s="18" t="str">
        <f t="shared" si="3"/>
        <v/>
      </c>
      <c r="N14" s="25"/>
      <c r="O14" s="19" t="str">
        <f t="shared" si="4"/>
        <v/>
      </c>
      <c r="P14" s="25"/>
      <c r="Q14" s="20" t="str">
        <f t="shared" si="5"/>
        <v/>
      </c>
      <c r="R14" s="25"/>
      <c r="S14" s="20" t="str">
        <f t="shared" si="6"/>
        <v/>
      </c>
      <c r="T14" s="25"/>
      <c r="U14" s="21" t="str">
        <f t="shared" si="7"/>
        <v/>
      </c>
      <c r="V14" s="26"/>
      <c r="W14" s="21" t="str">
        <f t="shared" si="8"/>
        <v/>
      </c>
      <c r="X14" s="25"/>
      <c r="Y14" s="22" t="str">
        <f t="shared" si="9"/>
        <v/>
      </c>
      <c r="Z14">
        <f t="shared" si="10"/>
        <v>0</v>
      </c>
      <c r="AA14">
        <f t="shared" si="11"/>
        <v>0</v>
      </c>
      <c r="AB14">
        <f t="shared" si="12"/>
        <v>0</v>
      </c>
      <c r="AC14">
        <f t="shared" si="13"/>
        <v>0</v>
      </c>
      <c r="AD14">
        <f t="shared" si="14"/>
        <v>0</v>
      </c>
      <c r="AE14">
        <f t="shared" si="15"/>
        <v>0</v>
      </c>
      <c r="AF14">
        <f t="shared" si="16"/>
        <v>0</v>
      </c>
      <c r="AG14">
        <f t="shared" si="17"/>
        <v>0</v>
      </c>
      <c r="AH14">
        <f t="shared" si="18"/>
        <v>0</v>
      </c>
      <c r="AI14">
        <f t="shared" si="19"/>
        <v>0</v>
      </c>
      <c r="AJ14">
        <f t="shared" si="20"/>
        <v>0</v>
      </c>
      <c r="AK14">
        <f t="shared" si="21"/>
        <v>0</v>
      </c>
      <c r="AL14">
        <f t="shared" si="22"/>
        <v>0</v>
      </c>
      <c r="AM14">
        <f t="shared" si="23"/>
        <v>0</v>
      </c>
      <c r="AN14">
        <f t="shared" si="24"/>
        <v>0</v>
      </c>
      <c r="AO14">
        <f t="shared" si="25"/>
        <v>0</v>
      </c>
      <c r="AP14">
        <f t="shared" si="26"/>
        <v>0</v>
      </c>
      <c r="AQ14">
        <f t="shared" si="27"/>
        <v>0</v>
      </c>
      <c r="AR14">
        <f t="shared" si="28"/>
        <v>0</v>
      </c>
      <c r="AS14">
        <f t="shared" si="29"/>
        <v>0</v>
      </c>
      <c r="AT14">
        <f t="shared" si="30"/>
        <v>0</v>
      </c>
      <c r="AU14">
        <f t="shared" si="31"/>
        <v>0</v>
      </c>
      <c r="AV14">
        <f t="shared" si="32"/>
        <v>0</v>
      </c>
      <c r="AW14">
        <f t="shared" si="33"/>
        <v>0</v>
      </c>
      <c r="AX14">
        <f t="shared" si="34"/>
        <v>0</v>
      </c>
      <c r="AY14">
        <f t="shared" si="35"/>
        <v>0</v>
      </c>
      <c r="AZ14">
        <f t="shared" si="36"/>
        <v>0</v>
      </c>
      <c r="BA14">
        <f t="shared" si="37"/>
        <v>0</v>
      </c>
      <c r="BB14">
        <f t="shared" si="38"/>
        <v>0</v>
      </c>
      <c r="BC14">
        <f t="shared" si="39"/>
        <v>0</v>
      </c>
      <c r="BD14">
        <f t="shared" si="40"/>
        <v>0</v>
      </c>
      <c r="BE14">
        <f t="shared" si="41"/>
        <v>0</v>
      </c>
      <c r="BF14">
        <f t="shared" si="42"/>
        <v>0</v>
      </c>
      <c r="BG14">
        <f t="shared" si="43"/>
        <v>0</v>
      </c>
      <c r="BH14">
        <f t="shared" si="44"/>
        <v>0</v>
      </c>
      <c r="BI14">
        <f t="shared" si="45"/>
        <v>0</v>
      </c>
      <c r="BJ14">
        <f t="shared" si="46"/>
        <v>0</v>
      </c>
      <c r="BK14">
        <f t="shared" si="47"/>
        <v>0</v>
      </c>
      <c r="BL14">
        <f t="shared" si="48"/>
        <v>0</v>
      </c>
      <c r="BM14">
        <f t="shared" si="49"/>
        <v>0</v>
      </c>
      <c r="BN14">
        <f t="shared" si="50"/>
        <v>0</v>
      </c>
      <c r="BO14">
        <f t="shared" si="51"/>
        <v>0</v>
      </c>
      <c r="BP14">
        <f t="shared" si="52"/>
        <v>0</v>
      </c>
      <c r="BQ14">
        <f t="shared" si="53"/>
        <v>0</v>
      </c>
      <c r="BR14">
        <f t="shared" si="54"/>
        <v>0</v>
      </c>
      <c r="BS14">
        <f t="shared" si="55"/>
        <v>0</v>
      </c>
    </row>
    <row r="15" spans="1:71" x14ac:dyDescent="0.2">
      <c r="A15" s="25"/>
      <c r="B15" s="14"/>
      <c r="C15" s="15"/>
      <c r="D15" s="25"/>
      <c r="E15" s="23"/>
      <c r="F15" s="25"/>
      <c r="G15" s="18" t="str">
        <f t="shared" si="0"/>
        <v/>
      </c>
      <c r="H15" s="25"/>
      <c r="I15" s="18" t="str">
        <f t="shared" si="1"/>
        <v/>
      </c>
      <c r="J15" s="25"/>
      <c r="K15" s="18" t="str">
        <f t="shared" si="2"/>
        <v/>
      </c>
      <c r="L15" s="25"/>
      <c r="M15" s="18" t="str">
        <f t="shared" si="3"/>
        <v/>
      </c>
      <c r="N15" s="25"/>
      <c r="O15" s="19" t="str">
        <f t="shared" si="4"/>
        <v/>
      </c>
      <c r="P15" s="25"/>
      <c r="Q15" s="20" t="str">
        <f t="shared" si="5"/>
        <v/>
      </c>
      <c r="R15" s="25"/>
      <c r="S15" s="20" t="str">
        <f t="shared" si="6"/>
        <v/>
      </c>
      <c r="T15" s="25"/>
      <c r="U15" s="21" t="str">
        <f t="shared" si="7"/>
        <v/>
      </c>
      <c r="V15" s="25"/>
      <c r="W15" s="21" t="str">
        <f t="shared" si="8"/>
        <v/>
      </c>
      <c r="X15" s="25"/>
      <c r="Y15" s="22" t="str">
        <f t="shared" si="9"/>
        <v/>
      </c>
      <c r="Z15">
        <f t="shared" si="10"/>
        <v>0</v>
      </c>
      <c r="AA15">
        <f t="shared" si="11"/>
        <v>0</v>
      </c>
      <c r="AB15">
        <f t="shared" si="12"/>
        <v>0</v>
      </c>
      <c r="AC15">
        <f t="shared" si="13"/>
        <v>0</v>
      </c>
      <c r="AD15">
        <f t="shared" si="14"/>
        <v>0</v>
      </c>
      <c r="AE15">
        <f t="shared" si="15"/>
        <v>0</v>
      </c>
      <c r="AF15">
        <f t="shared" si="16"/>
        <v>0</v>
      </c>
      <c r="AG15">
        <f t="shared" si="17"/>
        <v>0</v>
      </c>
      <c r="AH15">
        <f t="shared" si="18"/>
        <v>0</v>
      </c>
      <c r="AI15">
        <f t="shared" si="19"/>
        <v>0</v>
      </c>
      <c r="AJ15">
        <f t="shared" si="20"/>
        <v>0</v>
      </c>
      <c r="AK15">
        <f t="shared" si="21"/>
        <v>0</v>
      </c>
      <c r="AL15">
        <f t="shared" si="22"/>
        <v>0</v>
      </c>
      <c r="AM15">
        <f t="shared" si="23"/>
        <v>0</v>
      </c>
      <c r="AN15">
        <f t="shared" si="24"/>
        <v>0</v>
      </c>
      <c r="AO15">
        <f t="shared" si="25"/>
        <v>0</v>
      </c>
      <c r="AP15">
        <f t="shared" si="26"/>
        <v>0</v>
      </c>
      <c r="AQ15">
        <f t="shared" si="27"/>
        <v>0</v>
      </c>
      <c r="AR15">
        <f t="shared" si="28"/>
        <v>0</v>
      </c>
      <c r="AS15">
        <f t="shared" si="29"/>
        <v>0</v>
      </c>
      <c r="AT15">
        <f t="shared" si="30"/>
        <v>0</v>
      </c>
      <c r="AU15">
        <f t="shared" si="31"/>
        <v>0</v>
      </c>
      <c r="AV15">
        <f t="shared" si="32"/>
        <v>0</v>
      </c>
      <c r="AW15">
        <f t="shared" si="33"/>
        <v>0</v>
      </c>
      <c r="AX15">
        <f t="shared" si="34"/>
        <v>0</v>
      </c>
      <c r="AY15">
        <f t="shared" si="35"/>
        <v>0</v>
      </c>
      <c r="AZ15">
        <f t="shared" si="36"/>
        <v>0</v>
      </c>
      <c r="BA15">
        <f t="shared" si="37"/>
        <v>0</v>
      </c>
      <c r="BB15">
        <f t="shared" si="38"/>
        <v>0</v>
      </c>
      <c r="BC15">
        <f t="shared" si="39"/>
        <v>0</v>
      </c>
      <c r="BD15">
        <f t="shared" si="40"/>
        <v>0</v>
      </c>
      <c r="BE15">
        <f t="shared" si="41"/>
        <v>0</v>
      </c>
      <c r="BF15">
        <f t="shared" si="42"/>
        <v>0</v>
      </c>
      <c r="BG15">
        <f t="shared" si="43"/>
        <v>0</v>
      </c>
      <c r="BH15">
        <f t="shared" si="44"/>
        <v>0</v>
      </c>
      <c r="BI15">
        <f t="shared" si="45"/>
        <v>0</v>
      </c>
      <c r="BJ15">
        <f t="shared" si="46"/>
        <v>0</v>
      </c>
      <c r="BK15">
        <f t="shared" si="47"/>
        <v>0</v>
      </c>
      <c r="BL15">
        <f t="shared" si="48"/>
        <v>0</v>
      </c>
      <c r="BM15">
        <f t="shared" si="49"/>
        <v>0</v>
      </c>
      <c r="BN15">
        <f t="shared" si="50"/>
        <v>0</v>
      </c>
      <c r="BO15">
        <f t="shared" si="51"/>
        <v>0</v>
      </c>
      <c r="BP15">
        <f t="shared" si="52"/>
        <v>0</v>
      </c>
      <c r="BQ15">
        <f t="shared" si="53"/>
        <v>0</v>
      </c>
      <c r="BR15">
        <f t="shared" si="54"/>
        <v>0</v>
      </c>
      <c r="BS15">
        <f t="shared" si="55"/>
        <v>0</v>
      </c>
    </row>
    <row r="16" spans="1:71" x14ac:dyDescent="0.2">
      <c r="A16" s="25"/>
      <c r="B16" s="14"/>
      <c r="C16" s="15"/>
      <c r="D16" s="25"/>
      <c r="E16" s="23"/>
      <c r="F16" s="16"/>
      <c r="G16" s="18" t="str">
        <f t="shared" si="0"/>
        <v/>
      </c>
      <c r="H16" s="16"/>
      <c r="I16" s="18" t="str">
        <f t="shared" si="1"/>
        <v/>
      </c>
      <c r="J16" s="25"/>
      <c r="K16" s="18" t="str">
        <f t="shared" si="2"/>
        <v/>
      </c>
      <c r="L16" s="25"/>
      <c r="M16" s="18" t="str">
        <f t="shared" si="3"/>
        <v/>
      </c>
      <c r="N16" s="25"/>
      <c r="O16" s="19" t="str">
        <f t="shared" si="4"/>
        <v/>
      </c>
      <c r="P16" s="25"/>
      <c r="Q16" s="20" t="str">
        <f t="shared" si="5"/>
        <v/>
      </c>
      <c r="R16" s="25"/>
      <c r="S16" s="20" t="str">
        <f t="shared" si="6"/>
        <v/>
      </c>
      <c r="T16" s="25"/>
      <c r="U16" s="21" t="str">
        <f t="shared" si="7"/>
        <v/>
      </c>
      <c r="V16" s="25"/>
      <c r="W16" s="21" t="str">
        <f t="shared" si="8"/>
        <v/>
      </c>
      <c r="X16" s="25"/>
      <c r="Y16" s="22" t="str">
        <f t="shared" si="9"/>
        <v/>
      </c>
      <c r="Z16">
        <f t="shared" si="10"/>
        <v>0</v>
      </c>
      <c r="AA16">
        <f t="shared" si="11"/>
        <v>0</v>
      </c>
      <c r="AB16">
        <f t="shared" si="12"/>
        <v>0</v>
      </c>
      <c r="AC16">
        <f t="shared" si="13"/>
        <v>0</v>
      </c>
      <c r="AD16">
        <f t="shared" si="14"/>
        <v>0</v>
      </c>
      <c r="AE16">
        <f t="shared" si="15"/>
        <v>0</v>
      </c>
      <c r="AF16">
        <f t="shared" si="16"/>
        <v>0</v>
      </c>
      <c r="AG16">
        <f t="shared" si="17"/>
        <v>0</v>
      </c>
      <c r="AH16">
        <f t="shared" si="18"/>
        <v>0</v>
      </c>
      <c r="AI16">
        <f t="shared" si="19"/>
        <v>0</v>
      </c>
      <c r="AJ16">
        <f t="shared" si="20"/>
        <v>0</v>
      </c>
      <c r="AK16">
        <f t="shared" si="21"/>
        <v>0</v>
      </c>
      <c r="AL16">
        <f t="shared" si="22"/>
        <v>0</v>
      </c>
      <c r="AM16">
        <f t="shared" si="23"/>
        <v>0</v>
      </c>
      <c r="AN16">
        <f t="shared" si="24"/>
        <v>0</v>
      </c>
      <c r="AO16">
        <f t="shared" si="25"/>
        <v>0</v>
      </c>
      <c r="AP16">
        <f t="shared" si="26"/>
        <v>0</v>
      </c>
      <c r="AQ16">
        <f t="shared" si="27"/>
        <v>0</v>
      </c>
      <c r="AR16">
        <f t="shared" si="28"/>
        <v>0</v>
      </c>
      <c r="AS16">
        <f t="shared" si="29"/>
        <v>0</v>
      </c>
      <c r="AT16">
        <f t="shared" si="30"/>
        <v>0</v>
      </c>
      <c r="AU16">
        <f t="shared" si="31"/>
        <v>0</v>
      </c>
      <c r="AV16">
        <f t="shared" si="32"/>
        <v>0</v>
      </c>
      <c r="AW16">
        <f t="shared" si="33"/>
        <v>0</v>
      </c>
      <c r="AX16">
        <f t="shared" si="34"/>
        <v>0</v>
      </c>
      <c r="AY16">
        <f t="shared" si="35"/>
        <v>0</v>
      </c>
      <c r="AZ16">
        <f t="shared" si="36"/>
        <v>0</v>
      </c>
      <c r="BA16">
        <f t="shared" si="37"/>
        <v>0</v>
      </c>
      <c r="BB16">
        <f t="shared" si="38"/>
        <v>0</v>
      </c>
      <c r="BC16">
        <f t="shared" si="39"/>
        <v>0</v>
      </c>
      <c r="BD16">
        <f t="shared" si="40"/>
        <v>0</v>
      </c>
      <c r="BE16">
        <f t="shared" si="41"/>
        <v>0</v>
      </c>
      <c r="BF16">
        <f t="shared" si="42"/>
        <v>0</v>
      </c>
      <c r="BG16">
        <f t="shared" si="43"/>
        <v>0</v>
      </c>
      <c r="BH16">
        <f t="shared" si="44"/>
        <v>0</v>
      </c>
      <c r="BI16">
        <f t="shared" si="45"/>
        <v>0</v>
      </c>
      <c r="BJ16">
        <f t="shared" si="46"/>
        <v>0</v>
      </c>
      <c r="BK16">
        <f t="shared" si="47"/>
        <v>0</v>
      </c>
      <c r="BL16">
        <f t="shared" si="48"/>
        <v>0</v>
      </c>
      <c r="BM16">
        <f t="shared" si="49"/>
        <v>0</v>
      </c>
      <c r="BN16">
        <f t="shared" si="50"/>
        <v>0</v>
      </c>
      <c r="BO16">
        <f t="shared" si="51"/>
        <v>0</v>
      </c>
      <c r="BP16">
        <f t="shared" si="52"/>
        <v>0</v>
      </c>
      <c r="BQ16">
        <f t="shared" si="53"/>
        <v>0</v>
      </c>
      <c r="BR16">
        <f t="shared" si="54"/>
        <v>0</v>
      </c>
      <c r="BS16">
        <f t="shared" si="55"/>
        <v>0</v>
      </c>
    </row>
    <row r="17" spans="1:71" x14ac:dyDescent="0.2">
      <c r="A17" s="26"/>
      <c r="B17" s="14"/>
      <c r="C17" s="15"/>
      <c r="D17" s="16"/>
      <c r="E17" s="23"/>
      <c r="F17" s="25"/>
      <c r="G17" s="18" t="str">
        <f t="shared" si="0"/>
        <v/>
      </c>
      <c r="H17" s="25"/>
      <c r="I17" s="18" t="str">
        <f t="shared" si="1"/>
        <v/>
      </c>
      <c r="J17" s="16"/>
      <c r="K17" s="18" t="str">
        <f t="shared" si="2"/>
        <v/>
      </c>
      <c r="L17" s="25"/>
      <c r="M17" s="18" t="str">
        <f t="shared" si="3"/>
        <v/>
      </c>
      <c r="N17" s="25"/>
      <c r="O17" s="19" t="str">
        <f t="shared" si="4"/>
        <v/>
      </c>
      <c r="P17" s="25"/>
      <c r="Q17" s="20" t="str">
        <f t="shared" si="5"/>
        <v/>
      </c>
      <c r="R17" s="16"/>
      <c r="S17" s="20" t="str">
        <f t="shared" si="6"/>
        <v/>
      </c>
      <c r="T17" s="16"/>
      <c r="U17" s="21" t="str">
        <f t="shared" si="7"/>
        <v/>
      </c>
      <c r="V17" s="25"/>
      <c r="W17" s="21" t="str">
        <f t="shared" si="8"/>
        <v/>
      </c>
      <c r="X17" s="16"/>
      <c r="Y17" s="22" t="str">
        <f t="shared" si="9"/>
        <v/>
      </c>
      <c r="Z17">
        <f t="shared" si="10"/>
        <v>0</v>
      </c>
      <c r="AA17">
        <f t="shared" si="11"/>
        <v>0</v>
      </c>
      <c r="AB17">
        <f t="shared" si="12"/>
        <v>0</v>
      </c>
      <c r="AC17">
        <f t="shared" si="13"/>
        <v>0</v>
      </c>
      <c r="AD17">
        <f t="shared" si="14"/>
        <v>0</v>
      </c>
      <c r="AE17">
        <f t="shared" si="15"/>
        <v>0</v>
      </c>
      <c r="AF17">
        <f t="shared" si="16"/>
        <v>0</v>
      </c>
      <c r="AG17">
        <f t="shared" si="17"/>
        <v>0</v>
      </c>
      <c r="AH17">
        <f t="shared" si="18"/>
        <v>0</v>
      </c>
      <c r="AI17">
        <f t="shared" si="19"/>
        <v>0</v>
      </c>
      <c r="AJ17">
        <f t="shared" si="20"/>
        <v>0</v>
      </c>
      <c r="AK17">
        <f t="shared" si="21"/>
        <v>0</v>
      </c>
      <c r="AL17">
        <f t="shared" si="22"/>
        <v>0</v>
      </c>
      <c r="AM17">
        <f t="shared" si="23"/>
        <v>0</v>
      </c>
      <c r="AN17">
        <f t="shared" si="24"/>
        <v>0</v>
      </c>
      <c r="AO17">
        <f t="shared" si="25"/>
        <v>0</v>
      </c>
      <c r="AP17">
        <f t="shared" si="26"/>
        <v>0</v>
      </c>
      <c r="AQ17">
        <f t="shared" si="27"/>
        <v>0</v>
      </c>
      <c r="AR17">
        <f t="shared" si="28"/>
        <v>0</v>
      </c>
      <c r="AS17">
        <f t="shared" si="29"/>
        <v>0</v>
      </c>
      <c r="AT17">
        <f t="shared" si="30"/>
        <v>0</v>
      </c>
      <c r="AU17">
        <f t="shared" si="31"/>
        <v>0</v>
      </c>
      <c r="AV17">
        <f t="shared" si="32"/>
        <v>0</v>
      </c>
      <c r="AW17">
        <f t="shared" si="33"/>
        <v>0</v>
      </c>
      <c r="AX17">
        <f t="shared" si="34"/>
        <v>0</v>
      </c>
      <c r="AY17">
        <f t="shared" si="35"/>
        <v>0</v>
      </c>
      <c r="AZ17">
        <f t="shared" si="36"/>
        <v>0</v>
      </c>
      <c r="BA17">
        <f t="shared" si="37"/>
        <v>0</v>
      </c>
      <c r="BB17">
        <f t="shared" si="38"/>
        <v>0</v>
      </c>
      <c r="BC17">
        <f t="shared" si="39"/>
        <v>0</v>
      </c>
      <c r="BD17">
        <f t="shared" si="40"/>
        <v>0</v>
      </c>
      <c r="BE17">
        <f t="shared" si="41"/>
        <v>0</v>
      </c>
      <c r="BF17">
        <f t="shared" si="42"/>
        <v>0</v>
      </c>
      <c r="BG17">
        <f t="shared" si="43"/>
        <v>0</v>
      </c>
      <c r="BH17">
        <f t="shared" si="44"/>
        <v>0</v>
      </c>
      <c r="BI17">
        <f t="shared" si="45"/>
        <v>0</v>
      </c>
      <c r="BJ17">
        <f t="shared" si="46"/>
        <v>0</v>
      </c>
      <c r="BK17">
        <f t="shared" si="47"/>
        <v>0</v>
      </c>
      <c r="BL17">
        <f t="shared" si="48"/>
        <v>0</v>
      </c>
      <c r="BM17">
        <f t="shared" si="49"/>
        <v>0</v>
      </c>
      <c r="BN17">
        <f t="shared" si="50"/>
        <v>0</v>
      </c>
      <c r="BO17">
        <f t="shared" si="51"/>
        <v>0</v>
      </c>
      <c r="BP17">
        <f t="shared" si="52"/>
        <v>0</v>
      </c>
      <c r="BQ17">
        <f t="shared" si="53"/>
        <v>0</v>
      </c>
      <c r="BR17">
        <f t="shared" si="54"/>
        <v>0</v>
      </c>
      <c r="BS17">
        <f t="shared" si="55"/>
        <v>0</v>
      </c>
    </row>
    <row r="18" spans="1:71" x14ac:dyDescent="0.2">
      <c r="A18" s="28"/>
      <c r="B18" s="14"/>
      <c r="C18" s="15"/>
      <c r="D18" s="28"/>
      <c r="E18" s="23"/>
      <c r="F18" s="25"/>
      <c r="G18" s="18" t="str">
        <f t="shared" si="0"/>
        <v/>
      </c>
      <c r="H18" s="25"/>
      <c r="I18" s="18" t="str">
        <f t="shared" si="1"/>
        <v/>
      </c>
      <c r="J18" s="28"/>
      <c r="K18" s="18" t="str">
        <f t="shared" si="2"/>
        <v/>
      </c>
      <c r="L18" s="25"/>
      <c r="M18" s="18" t="str">
        <f t="shared" si="3"/>
        <v/>
      </c>
      <c r="N18" s="25"/>
      <c r="O18" s="19" t="str">
        <f t="shared" si="4"/>
        <v/>
      </c>
      <c r="P18" s="25"/>
      <c r="Q18" s="20" t="str">
        <f t="shared" si="5"/>
        <v/>
      </c>
      <c r="R18" s="28"/>
      <c r="S18" s="20" t="str">
        <f t="shared" si="6"/>
        <v/>
      </c>
      <c r="T18" s="25"/>
      <c r="U18" s="21" t="str">
        <f t="shared" si="7"/>
        <v/>
      </c>
      <c r="V18" s="25"/>
      <c r="W18" s="21" t="str">
        <f t="shared" si="8"/>
        <v/>
      </c>
      <c r="X18" s="28"/>
      <c r="Y18" s="22" t="str">
        <f t="shared" si="9"/>
        <v/>
      </c>
      <c r="Z18">
        <f t="shared" si="10"/>
        <v>0</v>
      </c>
      <c r="AA18">
        <f t="shared" si="11"/>
        <v>0</v>
      </c>
      <c r="AB18">
        <f t="shared" si="12"/>
        <v>0</v>
      </c>
      <c r="AC18">
        <f t="shared" si="13"/>
        <v>0</v>
      </c>
      <c r="AD18">
        <f t="shared" si="14"/>
        <v>0</v>
      </c>
      <c r="AE18">
        <f t="shared" si="15"/>
        <v>0</v>
      </c>
      <c r="AF18">
        <f t="shared" si="16"/>
        <v>0</v>
      </c>
      <c r="AG18">
        <f t="shared" si="17"/>
        <v>0</v>
      </c>
      <c r="AH18">
        <f t="shared" si="18"/>
        <v>0</v>
      </c>
      <c r="AI18">
        <f t="shared" si="19"/>
        <v>0</v>
      </c>
      <c r="AJ18">
        <f t="shared" si="20"/>
        <v>0</v>
      </c>
      <c r="AK18">
        <f t="shared" si="21"/>
        <v>0</v>
      </c>
      <c r="AL18">
        <f t="shared" si="22"/>
        <v>0</v>
      </c>
      <c r="AM18">
        <f t="shared" si="23"/>
        <v>0</v>
      </c>
      <c r="AN18">
        <f t="shared" si="24"/>
        <v>0</v>
      </c>
      <c r="AO18">
        <f t="shared" si="25"/>
        <v>0</v>
      </c>
      <c r="AP18">
        <f t="shared" si="26"/>
        <v>0</v>
      </c>
      <c r="AQ18">
        <f t="shared" si="27"/>
        <v>0</v>
      </c>
      <c r="AR18">
        <f t="shared" si="28"/>
        <v>0</v>
      </c>
      <c r="AS18">
        <f t="shared" si="29"/>
        <v>0</v>
      </c>
      <c r="AT18">
        <f t="shared" si="30"/>
        <v>0</v>
      </c>
      <c r="AU18">
        <f t="shared" si="31"/>
        <v>0</v>
      </c>
      <c r="AV18">
        <f t="shared" si="32"/>
        <v>0</v>
      </c>
      <c r="AW18">
        <f t="shared" si="33"/>
        <v>0</v>
      </c>
      <c r="AX18">
        <f t="shared" si="34"/>
        <v>0</v>
      </c>
      <c r="AY18">
        <f t="shared" si="35"/>
        <v>0</v>
      </c>
      <c r="AZ18">
        <f t="shared" si="36"/>
        <v>0</v>
      </c>
      <c r="BA18">
        <f t="shared" si="37"/>
        <v>0</v>
      </c>
      <c r="BB18">
        <f t="shared" si="38"/>
        <v>0</v>
      </c>
      <c r="BC18">
        <f t="shared" si="39"/>
        <v>0</v>
      </c>
      <c r="BD18">
        <f t="shared" si="40"/>
        <v>0</v>
      </c>
      <c r="BE18">
        <f t="shared" si="41"/>
        <v>0</v>
      </c>
      <c r="BF18">
        <f t="shared" si="42"/>
        <v>0</v>
      </c>
      <c r="BG18">
        <f t="shared" si="43"/>
        <v>0</v>
      </c>
      <c r="BH18">
        <f t="shared" si="44"/>
        <v>0</v>
      </c>
      <c r="BI18">
        <f t="shared" si="45"/>
        <v>0</v>
      </c>
      <c r="BJ18">
        <f t="shared" si="46"/>
        <v>0</v>
      </c>
      <c r="BK18">
        <f t="shared" si="47"/>
        <v>0</v>
      </c>
      <c r="BL18">
        <f t="shared" si="48"/>
        <v>0</v>
      </c>
      <c r="BM18">
        <f t="shared" si="49"/>
        <v>0</v>
      </c>
      <c r="BN18">
        <f t="shared" si="50"/>
        <v>0</v>
      </c>
      <c r="BO18">
        <f t="shared" si="51"/>
        <v>0</v>
      </c>
      <c r="BP18">
        <f t="shared" si="52"/>
        <v>0</v>
      </c>
      <c r="BQ18">
        <f t="shared" si="53"/>
        <v>0</v>
      </c>
      <c r="BR18">
        <f t="shared" si="54"/>
        <v>0</v>
      </c>
      <c r="BS18">
        <f t="shared" si="55"/>
        <v>0</v>
      </c>
    </row>
    <row r="19" spans="1:71" ht="13.5" thickBot="1" x14ac:dyDescent="0.25">
      <c r="A19" s="26"/>
      <c r="B19" s="14"/>
      <c r="C19" s="15"/>
      <c r="D19" s="25"/>
      <c r="E19" s="23"/>
      <c r="F19" s="25"/>
      <c r="G19" s="18" t="str">
        <f t="shared" si="0"/>
        <v/>
      </c>
      <c r="H19" s="25"/>
      <c r="I19" s="18" t="str">
        <f t="shared" si="1"/>
        <v/>
      </c>
      <c r="J19" s="25"/>
      <c r="K19" s="18" t="str">
        <f t="shared" si="2"/>
        <v/>
      </c>
      <c r="L19" s="16"/>
      <c r="M19" s="18" t="str">
        <f t="shared" si="3"/>
        <v/>
      </c>
      <c r="N19" s="25"/>
      <c r="O19" s="19" t="str">
        <f t="shared" si="4"/>
        <v/>
      </c>
      <c r="P19" s="26"/>
      <c r="Q19" s="20" t="str">
        <f t="shared" si="5"/>
        <v/>
      </c>
      <c r="R19" s="25"/>
      <c r="S19" s="20" t="str">
        <f t="shared" si="6"/>
        <v/>
      </c>
      <c r="T19" s="25"/>
      <c r="U19" s="21" t="str">
        <f t="shared" si="7"/>
        <v/>
      </c>
      <c r="V19" s="26"/>
      <c r="W19" s="21" t="str">
        <f t="shared" si="8"/>
        <v/>
      </c>
      <c r="X19" s="25"/>
      <c r="Y19" s="22" t="str">
        <f t="shared" si="9"/>
        <v/>
      </c>
      <c r="Z19" s="29">
        <f t="shared" si="10"/>
        <v>0</v>
      </c>
      <c r="AA19">
        <f t="shared" si="11"/>
        <v>0</v>
      </c>
      <c r="AB19">
        <f t="shared" si="12"/>
        <v>0</v>
      </c>
      <c r="AC19">
        <f t="shared" si="13"/>
        <v>0</v>
      </c>
      <c r="AD19">
        <f t="shared" si="14"/>
        <v>0</v>
      </c>
      <c r="AE19">
        <f t="shared" si="15"/>
        <v>0</v>
      </c>
      <c r="AF19">
        <f t="shared" si="16"/>
        <v>0</v>
      </c>
      <c r="AG19">
        <f t="shared" si="17"/>
        <v>0</v>
      </c>
      <c r="AH19">
        <f t="shared" si="18"/>
        <v>0</v>
      </c>
      <c r="AI19">
        <f t="shared" si="19"/>
        <v>0</v>
      </c>
      <c r="AJ19">
        <f t="shared" si="20"/>
        <v>0</v>
      </c>
      <c r="AK19">
        <f t="shared" si="21"/>
        <v>0</v>
      </c>
      <c r="AL19">
        <f t="shared" si="22"/>
        <v>0</v>
      </c>
      <c r="AM19">
        <f t="shared" si="23"/>
        <v>0</v>
      </c>
      <c r="AN19">
        <f t="shared" si="24"/>
        <v>0</v>
      </c>
      <c r="AO19">
        <f t="shared" si="25"/>
        <v>0</v>
      </c>
      <c r="AP19">
        <f t="shared" si="26"/>
        <v>0</v>
      </c>
      <c r="AQ19">
        <f t="shared" si="27"/>
        <v>0</v>
      </c>
      <c r="AR19">
        <f t="shared" si="28"/>
        <v>0</v>
      </c>
      <c r="AS19">
        <f t="shared" si="29"/>
        <v>0</v>
      </c>
      <c r="AT19">
        <f t="shared" si="30"/>
        <v>0</v>
      </c>
      <c r="AU19">
        <f t="shared" si="31"/>
        <v>0</v>
      </c>
      <c r="AV19">
        <f t="shared" si="32"/>
        <v>0</v>
      </c>
      <c r="AW19">
        <f t="shared" si="33"/>
        <v>0</v>
      </c>
      <c r="AX19">
        <f t="shared" si="34"/>
        <v>0</v>
      </c>
      <c r="AY19">
        <f t="shared" si="35"/>
        <v>0</v>
      </c>
      <c r="AZ19">
        <f t="shared" si="36"/>
        <v>0</v>
      </c>
      <c r="BA19">
        <f t="shared" si="37"/>
        <v>0</v>
      </c>
      <c r="BB19">
        <f t="shared" si="38"/>
        <v>0</v>
      </c>
      <c r="BC19">
        <f t="shared" si="39"/>
        <v>0</v>
      </c>
      <c r="BD19">
        <f t="shared" si="40"/>
        <v>0</v>
      </c>
      <c r="BE19">
        <f t="shared" si="41"/>
        <v>0</v>
      </c>
      <c r="BF19">
        <f t="shared" si="42"/>
        <v>0</v>
      </c>
      <c r="BG19">
        <f t="shared" si="43"/>
        <v>0</v>
      </c>
      <c r="BH19">
        <f t="shared" si="44"/>
        <v>0</v>
      </c>
      <c r="BI19">
        <f t="shared" si="45"/>
        <v>0</v>
      </c>
      <c r="BJ19">
        <f t="shared" si="46"/>
        <v>0</v>
      </c>
      <c r="BK19">
        <f t="shared" si="47"/>
        <v>0</v>
      </c>
      <c r="BL19">
        <f t="shared" si="48"/>
        <v>0</v>
      </c>
      <c r="BM19">
        <f t="shared" si="49"/>
        <v>0</v>
      </c>
      <c r="BN19">
        <f t="shared" si="50"/>
        <v>0</v>
      </c>
      <c r="BO19">
        <f t="shared" si="51"/>
        <v>0</v>
      </c>
      <c r="BP19">
        <f t="shared" si="52"/>
        <v>0</v>
      </c>
      <c r="BQ19">
        <f t="shared" si="53"/>
        <v>0</v>
      </c>
      <c r="BR19">
        <f t="shared" si="54"/>
        <v>0</v>
      </c>
      <c r="BS19">
        <f t="shared" si="55"/>
        <v>0</v>
      </c>
    </row>
    <row r="20" spans="1:71" ht="14.25" thickTop="1" thickBot="1" x14ac:dyDescent="0.25">
      <c r="A20" s="30"/>
      <c r="B20" s="31"/>
      <c r="C20" s="31"/>
      <c r="D20" s="31"/>
      <c r="E20" s="31"/>
      <c r="F20" s="20"/>
      <c r="G20" s="32">
        <f>SUM(G4:G19)</f>
        <v>0</v>
      </c>
      <c r="H20" s="20"/>
      <c r="I20" s="32">
        <f>SUM(I4:I19)</f>
        <v>0</v>
      </c>
      <c r="J20" s="33"/>
      <c r="K20" s="34">
        <f>SUM(K4:K19)</f>
        <v>0</v>
      </c>
      <c r="L20" s="20"/>
      <c r="M20" s="32">
        <f>SUM(M4:M19)</f>
        <v>0</v>
      </c>
      <c r="N20" s="20"/>
      <c r="O20" s="32">
        <f>SUM(O4:O19)</f>
        <v>0</v>
      </c>
      <c r="P20" s="35"/>
      <c r="Q20" s="32">
        <f>SUM(Q4:Q19)</f>
        <v>0</v>
      </c>
      <c r="R20" s="35"/>
      <c r="S20" s="32">
        <f>SUM(S4:S19)</f>
        <v>0</v>
      </c>
      <c r="T20" s="35"/>
      <c r="U20" s="36">
        <f>SUM(U4:U19)</f>
        <v>0</v>
      </c>
      <c r="V20" s="35"/>
      <c r="W20" s="36">
        <f>SUM(W4:W19)</f>
        <v>0</v>
      </c>
      <c r="X20" s="35"/>
      <c r="Y20" s="32">
        <f>SUM(Y4:Y19)</f>
        <v>0</v>
      </c>
      <c r="Z20">
        <f>COUNTIFS(Z4:Z19,"&gt;0")</f>
        <v>0</v>
      </c>
      <c r="AA20">
        <f>SUM(AA4:AA19)</f>
        <v>0</v>
      </c>
      <c r="AB20">
        <f t="shared" ref="AB20:BS20" si="56">SUM(AB4:AB19)</f>
        <v>0</v>
      </c>
      <c r="AC20">
        <f t="shared" si="56"/>
        <v>0</v>
      </c>
      <c r="AD20">
        <f t="shared" si="56"/>
        <v>0</v>
      </c>
      <c r="AE20">
        <f t="shared" si="56"/>
        <v>0</v>
      </c>
      <c r="AF20">
        <f t="shared" si="56"/>
        <v>0</v>
      </c>
      <c r="AG20">
        <f t="shared" si="56"/>
        <v>0</v>
      </c>
      <c r="AH20">
        <f t="shared" si="56"/>
        <v>0</v>
      </c>
      <c r="AI20">
        <f t="shared" si="56"/>
        <v>0</v>
      </c>
      <c r="AJ20">
        <f t="shared" si="56"/>
        <v>0</v>
      </c>
      <c r="AK20">
        <f t="shared" si="56"/>
        <v>0</v>
      </c>
      <c r="AL20">
        <f t="shared" si="56"/>
        <v>0</v>
      </c>
      <c r="AM20">
        <f t="shared" si="56"/>
        <v>0</v>
      </c>
      <c r="AN20">
        <f t="shared" si="56"/>
        <v>0</v>
      </c>
      <c r="AO20">
        <f t="shared" si="56"/>
        <v>0</v>
      </c>
      <c r="AP20">
        <f t="shared" si="56"/>
        <v>0</v>
      </c>
      <c r="AQ20">
        <f t="shared" si="56"/>
        <v>0</v>
      </c>
      <c r="AR20">
        <f t="shared" si="56"/>
        <v>0</v>
      </c>
      <c r="AS20">
        <f t="shared" si="56"/>
        <v>0</v>
      </c>
      <c r="AT20">
        <f t="shared" si="56"/>
        <v>0</v>
      </c>
      <c r="AU20">
        <f t="shared" si="56"/>
        <v>0</v>
      </c>
      <c r="AV20">
        <f t="shared" si="56"/>
        <v>0</v>
      </c>
      <c r="AW20">
        <f t="shared" si="56"/>
        <v>0</v>
      </c>
      <c r="AX20">
        <f t="shared" si="56"/>
        <v>0</v>
      </c>
      <c r="AY20">
        <f t="shared" si="56"/>
        <v>0</v>
      </c>
      <c r="AZ20">
        <f t="shared" si="56"/>
        <v>0</v>
      </c>
      <c r="BA20">
        <f t="shared" si="56"/>
        <v>0</v>
      </c>
      <c r="BB20">
        <f t="shared" si="56"/>
        <v>0</v>
      </c>
      <c r="BC20">
        <f t="shared" si="56"/>
        <v>0</v>
      </c>
      <c r="BD20">
        <f t="shared" si="56"/>
        <v>0</v>
      </c>
      <c r="BE20">
        <f t="shared" si="56"/>
        <v>0</v>
      </c>
      <c r="BF20">
        <f t="shared" si="56"/>
        <v>0</v>
      </c>
      <c r="BG20">
        <f t="shared" si="56"/>
        <v>0</v>
      </c>
      <c r="BH20">
        <f t="shared" si="56"/>
        <v>0</v>
      </c>
      <c r="BI20">
        <f t="shared" si="56"/>
        <v>0</v>
      </c>
      <c r="BJ20">
        <f t="shared" si="56"/>
        <v>0</v>
      </c>
      <c r="BK20">
        <f t="shared" si="56"/>
        <v>0</v>
      </c>
      <c r="BL20">
        <f t="shared" si="56"/>
        <v>0</v>
      </c>
      <c r="BM20">
        <f t="shared" si="56"/>
        <v>0</v>
      </c>
      <c r="BN20">
        <f t="shared" si="56"/>
        <v>0</v>
      </c>
      <c r="BO20">
        <f t="shared" si="56"/>
        <v>0</v>
      </c>
      <c r="BP20">
        <f t="shared" si="56"/>
        <v>0</v>
      </c>
      <c r="BQ20">
        <f t="shared" si="56"/>
        <v>0</v>
      </c>
      <c r="BR20">
        <f t="shared" si="56"/>
        <v>0</v>
      </c>
      <c r="BS20">
        <f t="shared" si="56"/>
        <v>0</v>
      </c>
    </row>
    <row r="21" spans="1:71" ht="14.25" thickTop="1" thickBot="1" x14ac:dyDescent="0.25">
      <c r="A21" s="37"/>
      <c r="B21" s="38"/>
      <c r="C21" s="38"/>
      <c r="D21" s="38"/>
      <c r="E21" s="38"/>
      <c r="F21" s="33">
        <f>COUNTA(E4:E19)</f>
        <v>0</v>
      </c>
      <c r="G21" s="32">
        <f>$F$21-G20</f>
        <v>0</v>
      </c>
      <c r="H21" s="33"/>
      <c r="I21" s="32">
        <f>$F$21-I20</f>
        <v>0</v>
      </c>
      <c r="J21" s="33"/>
      <c r="K21" s="32">
        <f>$F$21-K20</f>
        <v>0</v>
      </c>
      <c r="L21" s="33"/>
      <c r="M21" s="32">
        <f>$F$21-M20</f>
        <v>0</v>
      </c>
      <c r="N21" s="33"/>
      <c r="O21" s="32">
        <f>$F$21-O20</f>
        <v>0</v>
      </c>
      <c r="P21" s="33"/>
      <c r="Q21" s="32">
        <f>$F$21-Q20</f>
        <v>0</v>
      </c>
      <c r="R21" s="33"/>
      <c r="S21" s="32">
        <f>$F$21-S20</f>
        <v>0</v>
      </c>
      <c r="T21" s="33"/>
      <c r="U21" s="32">
        <f>$F$21-U20</f>
        <v>0</v>
      </c>
      <c r="V21" s="33"/>
      <c r="W21" s="32">
        <f>$F$21-W20</f>
        <v>0</v>
      </c>
      <c r="X21" s="33"/>
      <c r="Y21" s="32">
        <f>$F$21-Y20</f>
        <v>0</v>
      </c>
      <c r="Z21">
        <f>IF(Y20+Y21=Z20,1,0)</f>
        <v>1</v>
      </c>
      <c r="AA21" t="str">
        <f>IF($Z$20=0,"",$Z$20-AA20)</f>
        <v/>
      </c>
      <c r="AB21" t="str">
        <f t="shared" ref="AB21:BS21" si="57">IF($Z$20=0,"",$Z$20-AB20)</f>
        <v/>
      </c>
      <c r="AC21" t="str">
        <f t="shared" si="57"/>
        <v/>
      </c>
      <c r="AD21" t="str">
        <f t="shared" si="57"/>
        <v/>
      </c>
      <c r="AE21" t="str">
        <f t="shared" si="57"/>
        <v/>
      </c>
      <c r="AF21" t="str">
        <f t="shared" si="57"/>
        <v/>
      </c>
      <c r="AG21" t="str">
        <f t="shared" si="57"/>
        <v/>
      </c>
      <c r="AH21" t="str">
        <f t="shared" si="57"/>
        <v/>
      </c>
      <c r="AI21" t="str">
        <f t="shared" si="57"/>
        <v/>
      </c>
      <c r="AJ21" t="str">
        <f t="shared" si="57"/>
        <v/>
      </c>
      <c r="AK21" t="str">
        <f t="shared" si="57"/>
        <v/>
      </c>
      <c r="AL21" t="str">
        <f t="shared" si="57"/>
        <v/>
      </c>
      <c r="AM21" t="str">
        <f t="shared" si="57"/>
        <v/>
      </c>
      <c r="AN21" t="str">
        <f t="shared" si="57"/>
        <v/>
      </c>
      <c r="AO21" t="str">
        <f t="shared" si="57"/>
        <v/>
      </c>
      <c r="AP21" t="str">
        <f t="shared" si="57"/>
        <v/>
      </c>
      <c r="AQ21" t="str">
        <f t="shared" si="57"/>
        <v/>
      </c>
      <c r="AR21" t="str">
        <f t="shared" si="57"/>
        <v/>
      </c>
      <c r="AS21" t="str">
        <f t="shared" si="57"/>
        <v/>
      </c>
      <c r="AT21" t="str">
        <f t="shared" si="57"/>
        <v/>
      </c>
      <c r="AU21" t="str">
        <f t="shared" si="57"/>
        <v/>
      </c>
      <c r="AV21" t="str">
        <f t="shared" si="57"/>
        <v/>
      </c>
      <c r="AW21" t="str">
        <f t="shared" si="57"/>
        <v/>
      </c>
      <c r="AX21" t="str">
        <f t="shared" si="57"/>
        <v/>
      </c>
      <c r="AY21" t="str">
        <f t="shared" si="57"/>
        <v/>
      </c>
      <c r="AZ21" t="str">
        <f t="shared" si="57"/>
        <v/>
      </c>
      <c r="BA21" t="str">
        <f t="shared" si="57"/>
        <v/>
      </c>
      <c r="BB21" t="str">
        <f t="shared" si="57"/>
        <v/>
      </c>
      <c r="BC21" t="str">
        <f t="shared" si="57"/>
        <v/>
      </c>
      <c r="BD21" t="str">
        <f t="shared" si="57"/>
        <v/>
      </c>
      <c r="BE21" t="str">
        <f t="shared" si="57"/>
        <v/>
      </c>
      <c r="BF21" t="str">
        <f t="shared" si="57"/>
        <v/>
      </c>
      <c r="BG21" t="str">
        <f t="shared" si="57"/>
        <v/>
      </c>
      <c r="BH21" t="str">
        <f t="shared" si="57"/>
        <v/>
      </c>
      <c r="BI21" t="str">
        <f t="shared" si="57"/>
        <v/>
      </c>
      <c r="BJ21" t="str">
        <f t="shared" si="57"/>
        <v/>
      </c>
      <c r="BK21" t="str">
        <f t="shared" si="57"/>
        <v/>
      </c>
      <c r="BL21" t="str">
        <f t="shared" si="57"/>
        <v/>
      </c>
      <c r="BM21" t="str">
        <f t="shared" si="57"/>
        <v/>
      </c>
      <c r="BN21" t="str">
        <f t="shared" si="57"/>
        <v/>
      </c>
      <c r="BO21" t="str">
        <f t="shared" si="57"/>
        <v/>
      </c>
      <c r="BP21" t="str">
        <f t="shared" si="57"/>
        <v/>
      </c>
      <c r="BQ21" t="str">
        <f t="shared" si="57"/>
        <v/>
      </c>
      <c r="BR21" t="str">
        <f t="shared" si="57"/>
        <v/>
      </c>
      <c r="BS21" t="str">
        <f t="shared" si="57"/>
        <v/>
      </c>
    </row>
    <row r="22" spans="1:71" ht="13.5" thickTop="1" x14ac:dyDescent="0.2">
      <c r="A22" s="39">
        <f>SUM(G22:Q22)</f>
        <v>0</v>
      </c>
      <c r="B22" s="39">
        <f>SUM(B4:B20)</f>
        <v>0</v>
      </c>
      <c r="C22" s="39"/>
      <c r="D22" s="40"/>
      <c r="E22" s="40"/>
      <c r="F22" s="39"/>
      <c r="G22" s="39">
        <f>IF($G$23=G20,1,0)</f>
        <v>0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71" x14ac:dyDescent="0.2">
      <c r="A23" s="73" t="str">
        <f>IF(COUNTIF(A4:A19,"")-COUNTIF(B4:B19,"")=0,IF(AB24=1,"We have a Winner","No Winner"),TEXT((COUNTIF(A4:A19,"")-COUNTIF(B4:B19,""))*-1,"##")&amp;" Games to Be Played")</f>
        <v>No Winner</v>
      </c>
      <c r="B23" s="74"/>
      <c r="C23" s="75"/>
      <c r="D23" s="75"/>
      <c r="E23" s="75"/>
      <c r="F23" s="41"/>
      <c r="G23" s="39">
        <v>3</v>
      </c>
      <c r="H23" s="4"/>
      <c r="I23" s="41"/>
      <c r="J23" s="40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</row>
    <row r="24" spans="1:71" x14ac:dyDescent="0.2">
      <c r="A24" s="74"/>
      <c r="B24" s="74"/>
      <c r="C24" s="75"/>
      <c r="D24" s="75"/>
      <c r="E24" s="75"/>
      <c r="F24" s="42" t="s">
        <v>8</v>
      </c>
      <c r="G24" s="42"/>
      <c r="H24" s="42" t="s">
        <v>8</v>
      </c>
      <c r="I24" s="42"/>
      <c r="J24" s="42" t="s">
        <v>8</v>
      </c>
      <c r="K24" s="43"/>
      <c r="L24" s="42" t="s">
        <v>8</v>
      </c>
      <c r="M24" s="42"/>
      <c r="N24" s="42" t="s">
        <v>8</v>
      </c>
      <c r="O24" s="43"/>
      <c r="P24" s="42" t="s">
        <v>8</v>
      </c>
      <c r="Q24" s="42"/>
      <c r="R24" s="42" t="s">
        <v>8</v>
      </c>
      <c r="S24" s="41"/>
      <c r="T24" s="42" t="s">
        <v>8</v>
      </c>
      <c r="U24" s="42"/>
      <c r="V24" s="42"/>
      <c r="W24" s="42"/>
      <c r="X24" s="42" t="s">
        <v>8</v>
      </c>
      <c r="Y24" s="41"/>
      <c r="AA24" s="40">
        <f>MAX(G20:Y20)</f>
        <v>0</v>
      </c>
      <c r="AB24" s="40">
        <f>COUNTIF(G20:Y20,AA24)</f>
        <v>10</v>
      </c>
      <c r="AC24">
        <f>IF(COUNTIF(A4:A19,"")-COUNTIF(B4:B19,"")=0,1,0)</f>
        <v>1</v>
      </c>
    </row>
    <row r="25" spans="1:71" x14ac:dyDescent="0.2">
      <c r="A25" s="41"/>
      <c r="B25" s="41"/>
      <c r="C25" s="41"/>
      <c r="D25" s="40"/>
      <c r="E25" s="40"/>
      <c r="F25" s="41"/>
      <c r="G25" s="41"/>
      <c r="H25" s="41"/>
      <c r="I25" s="41"/>
      <c r="J25" s="41"/>
      <c r="K25" s="41"/>
      <c r="L25" s="41"/>
      <c r="M25" s="41"/>
      <c r="N25" s="41"/>
      <c r="O25" s="40"/>
      <c r="P25" s="41"/>
      <c r="Q25" s="41"/>
      <c r="R25" s="41"/>
      <c r="S25" s="41"/>
      <c r="T25" s="41"/>
      <c r="U25" s="41"/>
      <c r="V25" s="41"/>
      <c r="W25" s="41"/>
      <c r="X25" s="41"/>
      <c r="Y25" s="41"/>
    </row>
    <row r="26" spans="1:71" x14ac:dyDescent="0.2">
      <c r="A26" s="44" t="s">
        <v>19</v>
      </c>
      <c r="B26" s="44" t="s">
        <v>20</v>
      </c>
      <c r="C26" s="44" t="s">
        <v>21</v>
      </c>
      <c r="D26" s="45" t="s">
        <v>22</v>
      </c>
      <c r="E26" s="46" t="s">
        <v>4</v>
      </c>
      <c r="F26" s="47" t="s">
        <v>5</v>
      </c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9"/>
      <c r="R26" s="48"/>
      <c r="S26" s="48"/>
      <c r="T26" s="48"/>
      <c r="U26" s="49"/>
      <c r="V26" s="48"/>
      <c r="W26" s="48"/>
      <c r="X26" s="48"/>
      <c r="Y26" s="48"/>
    </row>
    <row r="27" spans="1:71" x14ac:dyDescent="0.2">
      <c r="A27" s="44"/>
      <c r="B27" s="50"/>
      <c r="C27" s="51"/>
      <c r="D27" s="52"/>
      <c r="E27" s="53"/>
      <c r="F27" s="54"/>
      <c r="G27" s="55"/>
      <c r="H27" s="54"/>
      <c r="I27" s="55"/>
      <c r="J27" s="54"/>
      <c r="K27" s="55"/>
      <c r="L27" s="54"/>
      <c r="M27" s="55"/>
      <c r="N27" s="54"/>
      <c r="O27" s="55"/>
      <c r="P27" s="54"/>
      <c r="Q27" s="55"/>
      <c r="R27" s="54"/>
      <c r="S27" s="55"/>
      <c r="T27" s="54"/>
      <c r="U27" s="55"/>
      <c r="V27" s="56"/>
      <c r="W27" s="56"/>
      <c r="X27" s="54"/>
      <c r="Y27" s="55"/>
    </row>
    <row r="28" spans="1:71" x14ac:dyDescent="0.2">
      <c r="A28" s="44"/>
      <c r="B28" s="50"/>
      <c r="C28" s="51"/>
      <c r="D28" s="52"/>
      <c r="E28" s="53"/>
      <c r="F28" s="57"/>
      <c r="G28" s="58"/>
      <c r="H28" s="57"/>
      <c r="I28" s="58"/>
      <c r="J28" s="57"/>
      <c r="K28" s="58"/>
      <c r="L28" s="57"/>
      <c r="M28" s="58"/>
      <c r="N28" s="57"/>
      <c r="O28" s="58"/>
      <c r="P28" s="57"/>
      <c r="Q28" s="58"/>
      <c r="R28" s="57"/>
      <c r="S28" s="58"/>
      <c r="T28" s="57"/>
      <c r="U28" s="58"/>
      <c r="V28" s="7"/>
      <c r="W28" s="58"/>
      <c r="X28" s="7"/>
      <c r="Y28" s="58"/>
    </row>
    <row r="29" spans="1:71" x14ac:dyDescent="0.2">
      <c r="A29" s="44"/>
      <c r="B29" s="50"/>
      <c r="C29" s="51"/>
      <c r="D29" s="52"/>
      <c r="E29" s="53"/>
      <c r="F29" s="57"/>
      <c r="G29" s="58"/>
      <c r="H29" s="57"/>
      <c r="I29" s="58"/>
      <c r="J29" s="57"/>
      <c r="K29" s="58"/>
      <c r="L29" s="57"/>
      <c r="M29" s="58"/>
      <c r="N29" s="57"/>
      <c r="O29" s="58"/>
      <c r="P29" s="57"/>
      <c r="Q29" s="58"/>
      <c r="R29" s="57"/>
      <c r="S29" s="58"/>
      <c r="T29" s="7"/>
      <c r="U29" s="58"/>
      <c r="V29" s="57"/>
      <c r="W29" s="58"/>
      <c r="X29" s="57"/>
      <c r="Y29" s="58"/>
    </row>
    <row r="30" spans="1:71" x14ac:dyDescent="0.2">
      <c r="A30" s="44"/>
      <c r="B30" s="50"/>
      <c r="C30" s="51"/>
      <c r="D30" s="52"/>
      <c r="E30" s="53"/>
      <c r="F30" s="57"/>
      <c r="G30" s="58"/>
      <c r="H30" s="57"/>
      <c r="I30" s="58"/>
      <c r="J30" s="57"/>
      <c r="K30" s="58"/>
      <c r="L30" s="57"/>
      <c r="M30" s="58"/>
      <c r="N30" s="57"/>
      <c r="O30" s="58"/>
      <c r="P30" s="57"/>
      <c r="Q30" s="58"/>
      <c r="R30" s="7"/>
      <c r="S30" s="58"/>
      <c r="T30" s="57"/>
      <c r="U30" s="58"/>
      <c r="V30" s="57"/>
      <c r="W30" s="59"/>
      <c r="X30" s="57"/>
      <c r="Y30" s="58"/>
    </row>
    <row r="31" spans="1:71" x14ac:dyDescent="0.2">
      <c r="A31" s="44"/>
      <c r="B31" s="50"/>
      <c r="C31" s="51"/>
      <c r="D31" s="52"/>
      <c r="E31" s="53"/>
      <c r="F31" s="57"/>
      <c r="G31" s="58"/>
      <c r="H31" s="57"/>
      <c r="I31" s="58"/>
      <c r="J31" s="57"/>
      <c r="K31" s="58"/>
      <c r="L31" s="57"/>
      <c r="M31" s="58"/>
      <c r="N31" s="57"/>
      <c r="O31" s="58"/>
      <c r="P31" s="7"/>
      <c r="Q31" s="58"/>
      <c r="R31" s="57"/>
      <c r="S31" s="58"/>
      <c r="T31" s="57"/>
      <c r="U31" s="58"/>
      <c r="V31" s="57"/>
      <c r="W31" s="59"/>
      <c r="X31" s="57"/>
      <c r="Y31" s="58"/>
    </row>
    <row r="32" spans="1:71" x14ac:dyDescent="0.2">
      <c r="A32" s="44"/>
      <c r="B32" s="50"/>
      <c r="C32" s="51"/>
      <c r="D32" s="52"/>
      <c r="E32" s="53"/>
      <c r="F32" s="57"/>
      <c r="G32" s="58"/>
      <c r="H32" s="57"/>
      <c r="I32" s="58"/>
      <c r="J32" s="57"/>
      <c r="K32" s="58"/>
      <c r="L32" s="57"/>
      <c r="M32" s="58"/>
      <c r="N32" s="7"/>
      <c r="O32" s="58"/>
      <c r="P32" s="57"/>
      <c r="Q32" s="58"/>
      <c r="R32" s="57"/>
      <c r="S32" s="58"/>
      <c r="T32" s="57"/>
      <c r="U32" s="58"/>
      <c r="V32" s="57"/>
      <c r="W32" s="59"/>
      <c r="X32" s="57"/>
      <c r="Y32" s="58"/>
    </row>
    <row r="33" spans="1:25" x14ac:dyDescent="0.2">
      <c r="A33" s="44"/>
      <c r="B33" s="50"/>
      <c r="C33" s="51"/>
      <c r="D33" s="52"/>
      <c r="E33" s="53"/>
      <c r="F33" s="57"/>
      <c r="G33" s="58"/>
      <c r="H33" s="57"/>
      <c r="I33" s="58"/>
      <c r="J33" s="57"/>
      <c r="K33" s="58"/>
      <c r="L33" s="7"/>
      <c r="M33" s="58"/>
      <c r="N33" s="57"/>
      <c r="O33" s="58"/>
      <c r="P33" s="57"/>
      <c r="Q33" s="58"/>
      <c r="R33" s="57"/>
      <c r="S33" s="58"/>
      <c r="T33" s="57"/>
      <c r="U33" s="58"/>
      <c r="V33" s="57"/>
      <c r="W33" s="59"/>
      <c r="X33" s="57"/>
      <c r="Y33" s="58"/>
    </row>
    <row r="34" spans="1:25" x14ac:dyDescent="0.2">
      <c r="A34" s="44"/>
      <c r="B34" s="50"/>
      <c r="C34" s="51"/>
      <c r="D34" s="52"/>
      <c r="E34" s="53"/>
      <c r="F34" s="57"/>
      <c r="G34" s="58"/>
      <c r="H34" s="57"/>
      <c r="I34" s="58"/>
      <c r="J34" s="7"/>
      <c r="K34" s="58"/>
      <c r="L34" s="57"/>
      <c r="M34" s="58"/>
      <c r="N34" s="57"/>
      <c r="O34" s="58"/>
      <c r="P34" s="57"/>
      <c r="Q34" s="58"/>
      <c r="R34" s="57"/>
      <c r="S34" s="58"/>
      <c r="T34" s="57"/>
      <c r="U34" s="58"/>
      <c r="V34" s="57"/>
      <c r="W34" s="59"/>
      <c r="X34" s="57"/>
      <c r="Y34" s="58"/>
    </row>
    <row r="35" spans="1:25" x14ac:dyDescent="0.2">
      <c r="A35" s="44"/>
      <c r="B35" s="50"/>
      <c r="C35" s="50"/>
      <c r="D35" s="52"/>
      <c r="E35" s="53"/>
      <c r="F35" s="57"/>
      <c r="G35" s="58"/>
      <c r="H35" s="57"/>
      <c r="I35" s="58"/>
      <c r="J35" s="57"/>
      <c r="K35" s="58"/>
      <c r="L35" s="57"/>
      <c r="M35" s="58"/>
      <c r="N35" s="57"/>
      <c r="O35" s="58"/>
      <c r="P35" s="57"/>
      <c r="Q35" s="58"/>
      <c r="R35" s="57"/>
      <c r="S35" s="58"/>
      <c r="T35" s="57"/>
      <c r="U35" s="58"/>
      <c r="V35" s="57"/>
      <c r="W35" s="58"/>
      <c r="X35" s="57"/>
      <c r="Y35" s="58"/>
    </row>
    <row r="36" spans="1:25" x14ac:dyDescent="0.2">
      <c r="A36" s="44"/>
      <c r="B36" s="50"/>
      <c r="C36" s="51"/>
      <c r="D36" s="52"/>
      <c r="E36" s="53"/>
      <c r="F36" s="57"/>
      <c r="G36" s="58"/>
      <c r="H36" s="7"/>
      <c r="I36" s="58"/>
      <c r="J36" s="57"/>
      <c r="K36" s="58"/>
      <c r="L36" s="57"/>
      <c r="M36" s="58"/>
      <c r="N36" s="57"/>
      <c r="O36" s="58"/>
      <c r="P36" s="57"/>
      <c r="Q36" s="58"/>
      <c r="R36" s="57"/>
      <c r="S36" s="58"/>
      <c r="T36" s="57"/>
      <c r="U36" s="58"/>
      <c r="V36" s="57"/>
      <c r="W36" s="59"/>
      <c r="X36" s="57"/>
      <c r="Y36" s="58"/>
    </row>
    <row r="37" spans="1:25" ht="90" x14ac:dyDescent="1.1499999999999999">
      <c r="A37" s="76"/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</row>
    <row r="38" spans="1:25" ht="90" x14ac:dyDescent="1.1499999999999999">
      <c r="A38" s="76"/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</row>
    <row r="39" spans="1:25" ht="33" x14ac:dyDescent="0.45">
      <c r="A39" s="71"/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</row>
    <row r="40" spans="1:25" ht="33" x14ac:dyDescent="0.45">
      <c r="A40" s="71"/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</row>
    <row r="41" spans="1:25" ht="33" x14ac:dyDescent="0.45">
      <c r="A41" s="71"/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</row>
    <row r="44" spans="1:25" x14ac:dyDescent="0.2">
      <c r="A44">
        <f>(COUNTIF(A4:A19,"")-COUNTIF(B4:B19,""))*-1</f>
        <v>0</v>
      </c>
    </row>
    <row r="46" spans="1:25" ht="13.5" thickBot="1" x14ac:dyDescent="0.25">
      <c r="A46" s="60" t="s">
        <v>6</v>
      </c>
      <c r="B46" s="60"/>
      <c r="C46" s="60"/>
    </row>
    <row r="47" spans="1:25" x14ac:dyDescent="0.2">
      <c r="A47" s="61" t="s">
        <v>9</v>
      </c>
      <c r="B47" s="62">
        <f>$Y$20</f>
        <v>0</v>
      </c>
      <c r="C47" s="63">
        <f>$Y$21</f>
        <v>0</v>
      </c>
    </row>
    <row r="48" spans="1:25" x14ac:dyDescent="0.2">
      <c r="A48" s="64" t="s">
        <v>10</v>
      </c>
      <c r="B48" s="65">
        <f>$K$20</f>
        <v>0</v>
      </c>
      <c r="C48" s="66">
        <f>$K$21</f>
        <v>0</v>
      </c>
    </row>
    <row r="49" spans="1:3" x14ac:dyDescent="0.2">
      <c r="A49" s="64" t="s">
        <v>14</v>
      </c>
      <c r="B49" s="65">
        <f>$I$20</f>
        <v>0</v>
      </c>
      <c r="C49" s="66">
        <f>$I$21</f>
        <v>0</v>
      </c>
    </row>
    <row r="50" spans="1:3" x14ac:dyDescent="0.2">
      <c r="A50" s="64" t="s">
        <v>16</v>
      </c>
      <c r="B50" s="65">
        <f>$Q$20</f>
        <v>0</v>
      </c>
      <c r="C50" s="66">
        <f>$Q$21</f>
        <v>0</v>
      </c>
    </row>
    <row r="51" spans="1:3" x14ac:dyDescent="0.2">
      <c r="A51" s="64" t="s">
        <v>12</v>
      </c>
      <c r="B51" s="65">
        <f>$O$20</f>
        <v>0</v>
      </c>
      <c r="C51" s="66">
        <f>$O$21</f>
        <v>0</v>
      </c>
    </row>
    <row r="52" spans="1:3" x14ac:dyDescent="0.2">
      <c r="A52" s="64" t="s">
        <v>15</v>
      </c>
      <c r="B52" s="65">
        <f>$M$20</f>
        <v>0</v>
      </c>
      <c r="C52" s="66">
        <f>$M$21</f>
        <v>0</v>
      </c>
    </row>
    <row r="53" spans="1:3" x14ac:dyDescent="0.2">
      <c r="A53" s="67" t="s">
        <v>13</v>
      </c>
      <c r="B53" s="65">
        <f>$G$20</f>
        <v>0</v>
      </c>
      <c r="C53" s="66">
        <f>$G$21</f>
        <v>0</v>
      </c>
    </row>
    <row r="54" spans="1:3" x14ac:dyDescent="0.2">
      <c r="A54" s="64" t="s">
        <v>17</v>
      </c>
      <c r="B54" s="65">
        <f>$S$20</f>
        <v>0</v>
      </c>
      <c r="C54" s="66">
        <f>$S$21</f>
        <v>0</v>
      </c>
    </row>
    <row r="55" spans="1:3" x14ac:dyDescent="0.2">
      <c r="A55" s="67" t="s">
        <v>11</v>
      </c>
      <c r="B55" s="65">
        <f>$W$20</f>
        <v>0</v>
      </c>
      <c r="C55" s="66">
        <f>$W$21</f>
        <v>0</v>
      </c>
    </row>
    <row r="56" spans="1:3" ht="13.5" thickBot="1" x14ac:dyDescent="0.25">
      <c r="A56" s="68" t="s">
        <v>7</v>
      </c>
      <c r="B56" s="69">
        <f>$U$20</f>
        <v>0</v>
      </c>
      <c r="C56" s="70">
        <f>$U$21</f>
        <v>0</v>
      </c>
    </row>
  </sheetData>
  <mergeCells count="6">
    <mergeCell ref="A41:Y41"/>
    <mergeCell ref="A23:E24"/>
    <mergeCell ref="A37:Y37"/>
    <mergeCell ref="A38:Y38"/>
    <mergeCell ref="A39:Y39"/>
    <mergeCell ref="A40:Y40"/>
  </mergeCells>
  <conditionalFormatting sqref="F24 H24 J24 L24 N24 P24 R24 T24 X24">
    <cfRule type="cellIs" dxfId="0" priority="1" stopIfTrue="1" operator="notEqual">
      <formula>" "</formula>
    </cfRule>
  </conditionalFormatting>
  <printOptions horizontalCentered="1"/>
  <pageMargins left="0" right="0" top="0" bottom="0.05" header="0.5" footer="0.5"/>
  <pageSetup paperSize="5" scale="82" orientation="landscape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Week 1</vt:lpstr>
      <vt:lpstr>'Week 1'!Print_Area</vt:lpstr>
      <vt:lpstr>week1res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 Fagullar</dc:creator>
  <cp:lastModifiedBy>Ray Fagullar</cp:lastModifiedBy>
  <cp:lastPrinted>2026-08-24T16:14:59Z</cp:lastPrinted>
  <dcterms:created xsi:type="dcterms:W3CDTF">2026-08-24T16:13:45Z</dcterms:created>
  <dcterms:modified xsi:type="dcterms:W3CDTF">2026-08-24T16:26:23Z</dcterms:modified>
</cp:coreProperties>
</file>